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defaultThemeVersion="124226"/>
  <bookViews>
    <workbookView xWindow="-15" yWindow="90" windowWidth="15480" windowHeight="5670" tabRatio="784"/>
  </bookViews>
  <sheets>
    <sheet name="表紙" sheetId="12" r:id="rId1"/>
    <sheet name="改版履歴" sheetId="11" r:id="rId2"/>
    <sheet name="説明" sheetId="9" r:id="rId3"/>
    <sheet name="対処方法の解説" sheetId="13" r:id="rId4"/>
    <sheet name="セキュリティリファレンス" sheetId="3" r:id="rId5"/>
    <sheet name="第8版追補変更点" sheetId="15" r:id="rId6"/>
    <sheet name="セキュリティリファレンス(運108関連)" sheetId="17" r:id="rId7"/>
  </sheets>
  <definedNames>
    <definedName name="_xlnm._FilterDatabase" localSheetId="4" hidden="1">セキュリティリファレンス!$A$4:$AN$257</definedName>
    <definedName name="_xlnm._FilterDatabase" localSheetId="6" hidden="1">'セキュリティリファレンス(運108関連)'!$A$4:$AJ$36</definedName>
    <definedName name="_xlnm._FilterDatabase" localSheetId="5" hidden="1">第8版追補変更点!$A$4:$I$4</definedName>
    <definedName name="_xlnm.Print_Area" localSheetId="4">セキュリティリファレンス!$A$1:$AL$257</definedName>
    <definedName name="_xlnm.Print_Area" localSheetId="6">'セキュリティリファレンス(運108関連)'!$A$1:$AJ$36</definedName>
    <definedName name="_xlnm.Print_Area" localSheetId="1">改版履歴!$A$1:$E$38</definedName>
    <definedName name="_xlnm.Print_Area" localSheetId="2">説明!$A$1:$F$70</definedName>
    <definedName name="_xlnm.Print_Area" localSheetId="3">対処方法の解説!$A$1:$E$67</definedName>
    <definedName name="_xlnm.Print_Area" localSheetId="0">表紙!$A$1:$L$36</definedName>
    <definedName name="_xlnm.Print_Titles" localSheetId="4">セキュリティリファレンス!$1:$4</definedName>
    <definedName name="_xlnm.Print_Titles" localSheetId="6">'セキュリティリファレンス(運108関連)'!$1:$4</definedName>
    <definedName name="_xlnm.Print_Titles" localSheetId="5">第8版追補変更点!$3:$4</definedName>
    <definedName name="Z_03799E53_163A_4ABE_84B1_3712CEAC5C0F_.wvu.FilterData" localSheetId="6" hidden="1">'セキュリティリファレンス(運108関連)'!$Q$4:$AK$36</definedName>
    <definedName name="Z_03799E53_163A_4ABE_84B1_3712CEAC5C0F_.wvu.PrintArea" localSheetId="6" hidden="1">'セキュリティリファレンス(運108関連)'!$A$1:$AJ$36</definedName>
    <definedName name="Z_03799E53_163A_4ABE_84B1_3712CEAC5C0F_.wvu.PrintTitles" localSheetId="6" hidden="1">'セキュリティリファレンス(運108関連)'!$1:$4</definedName>
    <definedName name="Z_32B2E1D0_1F91_4080_83E6_DF9E9102040C_.wvu.FilterData" localSheetId="6" hidden="1">'セキュリティリファレンス(運108関連)'!$Q$4:$AK$36</definedName>
    <definedName name="Z_32B2E1D0_1F91_4080_83E6_DF9E9102040C_.wvu.PrintArea" localSheetId="6" hidden="1">'セキュリティリファレンス(運108関連)'!$A$1:$AJ$36</definedName>
    <definedName name="Z_32B2E1D0_1F91_4080_83E6_DF9E9102040C_.wvu.PrintTitles" localSheetId="6" hidden="1">'セキュリティリファレンス(運108関連)'!$1:$4</definedName>
    <definedName name="Z_3C6FBD04_593A_408B_A21C_C1225A75E407_.wvu.FilterData" localSheetId="6" hidden="1">'セキュリティリファレンス(運108関連)'!$Q$4:$AK$36</definedName>
    <definedName name="Z_3C6FBD04_593A_408B_A21C_C1225A75E407_.wvu.PrintArea" localSheetId="6" hidden="1">'セキュリティリファレンス(運108関連)'!$A$1:$AJ$36</definedName>
    <definedName name="Z_3C6FBD04_593A_408B_A21C_C1225A75E407_.wvu.PrintTitles" localSheetId="6" hidden="1">'セキュリティリファレンス(運108関連)'!$1:$4</definedName>
    <definedName name="Z_6414F783_4A31_4241_81D2_C540447E1BD5_.wvu.FilterData" localSheetId="6" hidden="1">'セキュリティリファレンス(運108関連)'!$Q$4:$AK$36</definedName>
    <definedName name="Z_6414F783_4A31_4241_81D2_C540447E1BD5_.wvu.PrintArea" localSheetId="6" hidden="1">'セキュリティリファレンス(運108関連)'!$A$1:$AJ$36</definedName>
    <definedName name="Z_6414F783_4A31_4241_81D2_C540447E1BD5_.wvu.PrintTitles" localSheetId="6" hidden="1">'セキュリティリファレンス(運108関連)'!$1:$4</definedName>
    <definedName name="Z_7C877AB2_4ADC_48A4_BF9B_A8EE0D7A00B7_.wvu.FilterData" localSheetId="6" hidden="1">'セキュリティリファレンス(運108関連)'!$Q$4:$AK$36</definedName>
    <definedName name="Z_7C877AB2_4ADC_48A4_BF9B_A8EE0D7A00B7_.wvu.PrintArea" localSheetId="6" hidden="1">'セキュリティリファレンス(運108関連)'!$A$1:$AJ$36</definedName>
    <definedName name="Z_7C877AB2_4ADC_48A4_BF9B_A8EE0D7A00B7_.wvu.PrintTitles" localSheetId="6" hidden="1">'セキュリティリファレンス(運108関連)'!$1:$4</definedName>
  </definedNames>
  <calcPr calcId="145621"/>
</workbook>
</file>

<file path=xl/calcChain.xml><?xml version="1.0" encoding="utf-8"?>
<calcChain xmlns="http://schemas.openxmlformats.org/spreadsheetml/2006/main">
  <c r="K204" i="3" l="1"/>
  <c r="K203" i="3"/>
  <c r="K34" i="17" l="1"/>
  <c r="I34" i="17"/>
  <c r="K33" i="17"/>
  <c r="I33" i="17"/>
  <c r="K26" i="17"/>
  <c r="I26" i="17"/>
  <c r="K24" i="17"/>
  <c r="I24" i="17"/>
  <c r="K22" i="17"/>
  <c r="I22" i="17"/>
  <c r="K21" i="17"/>
  <c r="I21" i="17"/>
  <c r="K20" i="17"/>
  <c r="I20" i="17"/>
  <c r="K18" i="17"/>
  <c r="I18" i="17"/>
  <c r="K17" i="17"/>
  <c r="I17" i="17"/>
  <c r="K16" i="17"/>
  <c r="I16" i="17"/>
  <c r="K14" i="17"/>
  <c r="I14" i="17"/>
  <c r="K13" i="17"/>
  <c r="I13" i="17"/>
  <c r="K11" i="17"/>
  <c r="I11" i="17"/>
  <c r="K9" i="17"/>
  <c r="I9" i="17"/>
  <c r="K7" i="17"/>
  <c r="I7" i="17"/>
  <c r="D6" i="11" l="1"/>
  <c r="M257" i="3"/>
  <c r="M256" i="3"/>
  <c r="M255" i="3"/>
  <c r="M254" i="3"/>
  <c r="M253" i="3"/>
  <c r="M252" i="3"/>
  <c r="M251" i="3"/>
  <c r="M250" i="3"/>
  <c r="M249" i="3"/>
  <c r="M248" i="3"/>
  <c r="M247" i="3"/>
  <c r="M246" i="3"/>
  <c r="M245" i="3"/>
  <c r="M244" i="3"/>
  <c r="M243" i="3"/>
  <c r="M242" i="3"/>
  <c r="M241" i="3"/>
  <c r="M240" i="3"/>
  <c r="M239" i="3"/>
  <c r="M238" i="3"/>
  <c r="M237" i="3"/>
  <c r="M236" i="3"/>
  <c r="M235" i="3"/>
  <c r="M234" i="3"/>
  <c r="M233" i="3"/>
  <c r="M232" i="3"/>
  <c r="M231" i="3"/>
  <c r="M230" i="3"/>
  <c r="M229" i="3"/>
  <c r="M228" i="3"/>
  <c r="M227" i="3"/>
  <c r="M226" i="3"/>
  <c r="M225" i="3"/>
  <c r="M224" i="3"/>
  <c r="M223" i="3"/>
  <c r="M222" i="3"/>
  <c r="M221" i="3"/>
  <c r="M220" i="3"/>
  <c r="M219" i="3"/>
  <c r="M218" i="3"/>
  <c r="M217" i="3"/>
  <c r="M216" i="3"/>
  <c r="M215" i="3"/>
  <c r="M214" i="3"/>
  <c r="M213" i="3"/>
  <c r="M212" i="3"/>
  <c r="M211" i="3"/>
  <c r="M210" i="3"/>
  <c r="M209" i="3"/>
  <c r="M208" i="3"/>
  <c r="M207" i="3"/>
  <c r="M206" i="3"/>
  <c r="M205" i="3"/>
  <c r="M203" i="3"/>
  <c r="M202" i="3"/>
  <c r="M201" i="3"/>
  <c r="M200" i="3"/>
  <c r="M199" i="3"/>
  <c r="M198" i="3"/>
  <c r="M197" i="3"/>
  <c r="M196" i="3"/>
  <c r="M195" i="3"/>
  <c r="M194" i="3"/>
  <c r="M193" i="3"/>
  <c r="M192" i="3"/>
  <c r="M191" i="3"/>
  <c r="M190" i="3"/>
  <c r="M189" i="3"/>
  <c r="M188" i="3"/>
  <c r="M187" i="3"/>
  <c r="M186" i="3"/>
  <c r="M185" i="3"/>
  <c r="M184" i="3"/>
  <c r="M183" i="3"/>
  <c r="M182" i="3"/>
  <c r="M181" i="3"/>
  <c r="M180" i="3"/>
  <c r="M179" i="3"/>
  <c r="M178" i="3"/>
  <c r="M177" i="3"/>
  <c r="M176" i="3"/>
  <c r="M175" i="3"/>
  <c r="M174" i="3"/>
  <c r="M173" i="3"/>
  <c r="M172" i="3"/>
  <c r="M171" i="3"/>
  <c r="M170" i="3"/>
  <c r="M169" i="3"/>
  <c r="M168" i="3"/>
  <c r="M167" i="3"/>
  <c r="M166" i="3"/>
  <c r="M165" i="3"/>
  <c r="M164" i="3"/>
  <c r="M163" i="3"/>
  <c r="M162" i="3"/>
  <c r="M161" i="3"/>
  <c r="M160" i="3"/>
  <c r="M159" i="3"/>
  <c r="M158" i="3"/>
  <c r="M157" i="3"/>
  <c r="M156" i="3"/>
  <c r="M155" i="3"/>
  <c r="M154" i="3"/>
  <c r="M153" i="3"/>
  <c r="M152" i="3"/>
  <c r="M151" i="3"/>
  <c r="M150" i="3"/>
  <c r="M149" i="3"/>
  <c r="M148" i="3"/>
  <c r="M147" i="3"/>
  <c r="M146" i="3"/>
  <c r="M145" i="3"/>
  <c r="M144" i="3"/>
  <c r="M143" i="3"/>
  <c r="M142" i="3"/>
  <c r="M141" i="3"/>
  <c r="M140" i="3"/>
  <c r="M139" i="3"/>
  <c r="M138" i="3"/>
  <c r="M137" i="3"/>
  <c r="M136" i="3"/>
  <c r="M135" i="3"/>
  <c r="M134" i="3"/>
  <c r="M133" i="3"/>
  <c r="M132" i="3"/>
  <c r="M131" i="3"/>
  <c r="M130" i="3"/>
  <c r="M129" i="3"/>
  <c r="M128" i="3"/>
  <c r="M127" i="3"/>
  <c r="M126" i="3"/>
  <c r="M125" i="3"/>
  <c r="M124" i="3"/>
  <c r="M123" i="3"/>
  <c r="M122" i="3"/>
  <c r="M121" i="3"/>
  <c r="M120" i="3"/>
  <c r="M119" i="3"/>
  <c r="M118" i="3"/>
  <c r="M117" i="3"/>
  <c r="M116" i="3"/>
  <c r="M115" i="3"/>
  <c r="M114" i="3"/>
  <c r="M113" i="3"/>
  <c r="M112" i="3"/>
  <c r="M111" i="3"/>
  <c r="M110" i="3"/>
  <c r="M109" i="3"/>
  <c r="M108" i="3"/>
  <c r="M107" i="3"/>
  <c r="M106" i="3"/>
  <c r="M105" i="3"/>
  <c r="M104" i="3"/>
  <c r="M103" i="3"/>
  <c r="M102" i="3"/>
  <c r="M101" i="3"/>
  <c r="M100" i="3"/>
  <c r="M99" i="3"/>
  <c r="M98" i="3"/>
  <c r="M97" i="3"/>
  <c r="M96" i="3"/>
  <c r="M95" i="3"/>
  <c r="M94" i="3"/>
  <c r="M93" i="3"/>
  <c r="M92" i="3"/>
  <c r="M91" i="3"/>
  <c r="M90" i="3"/>
  <c r="M88" i="3"/>
  <c r="M87" i="3"/>
  <c r="M86" i="3"/>
  <c r="M85" i="3"/>
  <c r="M84" i="3"/>
  <c r="M83" i="3"/>
  <c r="M82" i="3"/>
  <c r="M81" i="3"/>
  <c r="M80" i="3"/>
  <c r="M79" i="3"/>
  <c r="M78" i="3"/>
  <c r="M77" i="3"/>
  <c r="M76" i="3"/>
  <c r="M75" i="3"/>
  <c r="M74" i="3"/>
  <c r="M73" i="3"/>
  <c r="M72" i="3"/>
  <c r="M71" i="3"/>
  <c r="M70" i="3"/>
  <c r="M69" i="3"/>
  <c r="M68" i="3"/>
  <c r="M67" i="3"/>
  <c r="M66" i="3"/>
  <c r="M65" i="3"/>
  <c r="M64" i="3"/>
  <c r="M63" i="3"/>
  <c r="M62" i="3"/>
  <c r="M61" i="3"/>
  <c r="M60" i="3"/>
  <c r="M59" i="3"/>
  <c r="M58" i="3"/>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3" i="3"/>
  <c r="M12" i="3"/>
  <c r="M11" i="3"/>
  <c r="M10" i="3"/>
  <c r="M9" i="3"/>
  <c r="M8" i="3"/>
  <c r="M7" i="3"/>
  <c r="M6" i="3"/>
  <c r="M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90" i="3"/>
  <c r="K91" i="3"/>
  <c r="K92" i="3"/>
  <c r="K93" i="3"/>
  <c r="K94" i="3"/>
  <c r="K95" i="3"/>
  <c r="K96" i="3"/>
  <c r="K97" i="3"/>
  <c r="K98" i="3"/>
  <c r="K99" i="3"/>
  <c r="K100" i="3"/>
  <c r="K101" i="3"/>
  <c r="K102" i="3"/>
  <c r="K103" i="3"/>
  <c r="K104" i="3"/>
  <c r="K105" i="3"/>
  <c r="K106" i="3"/>
  <c r="K107" i="3"/>
  <c r="K108" i="3"/>
  <c r="K109" i="3"/>
  <c r="K110" i="3"/>
  <c r="K111" i="3"/>
  <c r="K112" i="3"/>
  <c r="K113" i="3"/>
  <c r="K114" i="3"/>
  <c r="K115" i="3"/>
  <c r="K116" i="3"/>
  <c r="K117" i="3"/>
  <c r="K118" i="3"/>
  <c r="K119" i="3"/>
  <c r="K120" i="3"/>
  <c r="K121" i="3"/>
  <c r="K122" i="3"/>
  <c r="K123" i="3"/>
  <c r="K124" i="3"/>
  <c r="K125" i="3"/>
  <c r="K126" i="3"/>
  <c r="K127" i="3"/>
  <c r="K128" i="3"/>
  <c r="K129" i="3"/>
  <c r="K130" i="3"/>
  <c r="K131" i="3"/>
  <c r="K132" i="3"/>
  <c r="K133" i="3"/>
  <c r="K134" i="3"/>
  <c r="K135" i="3"/>
  <c r="K136" i="3"/>
  <c r="K137" i="3"/>
  <c r="K138" i="3"/>
  <c r="K139" i="3"/>
  <c r="K140" i="3"/>
  <c r="K141" i="3"/>
  <c r="K142" i="3"/>
  <c r="K143" i="3"/>
  <c r="K144" i="3"/>
  <c r="K145" i="3"/>
  <c r="K146" i="3"/>
  <c r="K147" i="3"/>
  <c r="K148" i="3"/>
  <c r="K149" i="3"/>
  <c r="K150" i="3"/>
  <c r="K151" i="3"/>
  <c r="K152" i="3"/>
  <c r="K153" i="3"/>
  <c r="K154" i="3"/>
  <c r="K155" i="3"/>
  <c r="K156" i="3"/>
  <c r="K157" i="3"/>
  <c r="K158" i="3"/>
  <c r="K159" i="3"/>
  <c r="K160" i="3"/>
  <c r="K161" i="3"/>
  <c r="K162" i="3"/>
  <c r="K163" i="3"/>
  <c r="K164" i="3"/>
  <c r="K165" i="3"/>
  <c r="K166" i="3"/>
  <c r="K167" i="3"/>
  <c r="K168" i="3"/>
  <c r="K169" i="3"/>
  <c r="K170" i="3"/>
  <c r="K171" i="3"/>
  <c r="K172" i="3"/>
  <c r="K173" i="3"/>
  <c r="K174" i="3"/>
  <c r="K175" i="3"/>
  <c r="K176" i="3"/>
  <c r="K177" i="3"/>
  <c r="K178" i="3"/>
  <c r="K179" i="3"/>
  <c r="K180" i="3"/>
  <c r="K181" i="3"/>
  <c r="K182" i="3"/>
  <c r="K183" i="3"/>
  <c r="K184" i="3"/>
  <c r="K185" i="3"/>
  <c r="K186" i="3"/>
  <c r="K187" i="3"/>
  <c r="K188" i="3"/>
  <c r="K189" i="3"/>
  <c r="K190" i="3"/>
  <c r="K191" i="3"/>
  <c r="K192" i="3"/>
  <c r="K193" i="3"/>
  <c r="K194" i="3"/>
  <c r="K195" i="3"/>
  <c r="K196" i="3"/>
  <c r="K197" i="3"/>
  <c r="K198" i="3"/>
  <c r="K199" i="3"/>
  <c r="K200" i="3"/>
  <c r="K201" i="3"/>
  <c r="K202" i="3"/>
  <c r="K205" i="3"/>
  <c r="K206" i="3"/>
  <c r="K207" i="3"/>
  <c r="K208" i="3"/>
  <c r="K209" i="3"/>
  <c r="K210" i="3"/>
  <c r="K211" i="3"/>
  <c r="K212" i="3"/>
  <c r="K213" i="3"/>
  <c r="K214" i="3"/>
  <c r="K215" i="3"/>
  <c r="K216" i="3"/>
  <c r="K217" i="3"/>
  <c r="K218" i="3"/>
  <c r="K219" i="3"/>
  <c r="K220" i="3"/>
  <c r="K221" i="3"/>
  <c r="K222" i="3"/>
  <c r="K223" i="3"/>
  <c r="K224" i="3"/>
  <c r="K225" i="3"/>
  <c r="K226" i="3"/>
  <c r="K227" i="3"/>
  <c r="K228" i="3"/>
  <c r="K229" i="3"/>
  <c r="K230" i="3"/>
  <c r="K231" i="3"/>
  <c r="K232" i="3"/>
  <c r="K233" i="3"/>
  <c r="K234" i="3"/>
  <c r="K235" i="3"/>
  <c r="K236" i="3"/>
  <c r="K237" i="3"/>
  <c r="K238" i="3"/>
  <c r="K239" i="3"/>
  <c r="K240" i="3"/>
  <c r="K241" i="3"/>
  <c r="K242" i="3"/>
  <c r="K243" i="3"/>
  <c r="K244" i="3"/>
  <c r="K245" i="3"/>
  <c r="K246" i="3"/>
  <c r="K247" i="3"/>
  <c r="K248" i="3"/>
  <c r="K249" i="3"/>
  <c r="K250" i="3"/>
  <c r="K251" i="3"/>
  <c r="K252" i="3"/>
  <c r="K253" i="3"/>
  <c r="K254" i="3"/>
  <c r="K255" i="3"/>
  <c r="K256" i="3"/>
  <c r="K257" i="3"/>
  <c r="K5" i="3"/>
</calcChain>
</file>

<file path=xl/comments1.xml><?xml version="1.0" encoding="utf-8"?>
<comments xmlns="http://schemas.openxmlformats.org/spreadsheetml/2006/main">
  <authors>
    <author>作成者</author>
  </authors>
  <commentList>
    <comment ref="G4" authorId="0">
      <text>
        <r>
          <rPr>
            <sz val="9"/>
            <color indexed="81"/>
            <rFont val="ＭＳ Ｐゴシック"/>
            <family val="3"/>
            <charset val="128"/>
          </rPr>
          <t>◎＝必須
○＝望ましい</t>
        </r>
      </text>
    </comment>
    <comment ref="H4" authorId="0">
      <text>
        <r>
          <rPr>
            <sz val="9"/>
            <color indexed="81"/>
            <rFont val="ＭＳ Ｐゴシック"/>
            <family val="3"/>
            <charset val="128"/>
          </rPr>
          <t>■変更あり</t>
        </r>
      </text>
    </comment>
    <comment ref="I4" authorId="0">
      <text>
        <r>
          <rPr>
            <sz val="9"/>
            <color indexed="81"/>
            <rFont val="ＭＳ Ｐゴシック"/>
            <family val="3"/>
            <charset val="128"/>
          </rPr>
          <t>□関連あり</t>
        </r>
      </text>
    </comment>
    <comment ref="H89" authorId="0">
      <text>
        <r>
          <rPr>
            <sz val="9"/>
            <color indexed="81"/>
            <rFont val="ＭＳ Ｐゴシック"/>
            <family val="3"/>
            <charset val="128"/>
          </rPr>
          <t>設備109</t>
        </r>
      </text>
    </comment>
  </commentList>
</comments>
</file>

<file path=xl/comments2.xml><?xml version="1.0" encoding="utf-8"?>
<comments xmlns="http://schemas.openxmlformats.org/spreadsheetml/2006/main">
  <authors>
    <author>作成者</author>
  </authors>
  <commentList>
    <comment ref="F4" authorId="0">
      <text>
        <r>
          <rPr>
            <b/>
            <sz val="9"/>
            <color indexed="81"/>
            <rFont val="ＭＳ Ｐゴシック"/>
            <family val="3"/>
            <charset val="128"/>
          </rPr>
          <t>〇　対応あり</t>
        </r>
      </text>
    </comment>
    <comment ref="G4" authorId="0">
      <text>
        <r>
          <rPr>
            <b/>
            <sz val="9"/>
            <color indexed="81"/>
            <rFont val="ＭＳ Ｐゴシック"/>
            <family val="3"/>
            <charset val="128"/>
          </rPr>
          <t>●　対応あり</t>
        </r>
      </text>
    </comment>
  </commentList>
</comments>
</file>

<file path=xl/comments3.xml><?xml version="1.0" encoding="utf-8"?>
<comments xmlns="http://schemas.openxmlformats.org/spreadsheetml/2006/main">
  <authors>
    <author>作成者</author>
  </authors>
  <commentList>
    <comment ref="G4" authorId="0">
      <text>
        <r>
          <rPr>
            <sz val="9"/>
            <color indexed="81"/>
            <rFont val="ＭＳ Ｐゴシック"/>
            <family val="3"/>
            <charset val="128"/>
          </rPr>
          <t>◎＝必須
○＝望ましい</t>
        </r>
      </text>
    </comment>
  </commentList>
</comments>
</file>

<file path=xl/sharedStrings.xml><?xml version="1.0" encoding="utf-8"?>
<sst xmlns="http://schemas.openxmlformats.org/spreadsheetml/2006/main" count="8458" uniqueCount="1912">
  <si>
    <t>【FISC安全対策基準に対するAWSの見解】</t>
    <phoneticPr fontId="11"/>
  </si>
  <si>
    <t>　FISC安全対策基準の中項目レベルの項目ごとでのAWSの見解を記載。</t>
    <rPh sb="12" eb="13">
      <t>チュウ</t>
    </rPh>
    <rPh sb="13" eb="15">
      <t>コウモク</t>
    </rPh>
    <rPh sb="19" eb="21">
      <t>コウモク</t>
    </rPh>
    <rPh sb="29" eb="31">
      <t>ケンカイ</t>
    </rPh>
    <rPh sb="32" eb="34">
      <t>キサイ</t>
    </rPh>
    <phoneticPr fontId="11"/>
  </si>
  <si>
    <t>　これらは、Cloud Security Alliance (CSA)のSecurity, Trust &amp; Assurance Registry (STAR)に登録されたアンケート回答からも参照する</t>
    <phoneticPr fontId="11"/>
  </si>
  <si>
    <t>　ことができる内容と同等である。</t>
    <rPh sb="10" eb="12">
      <t>ドウトウ</t>
    </rPh>
    <phoneticPr fontId="11"/>
  </si>
  <si>
    <t>【FISC安全対策基準への適合性】</t>
    <rPh sb="5" eb="7">
      <t>アンゼン</t>
    </rPh>
    <rPh sb="7" eb="9">
      <t>タイサク</t>
    </rPh>
    <phoneticPr fontId="11"/>
  </si>
  <si>
    <t>FISC安全対策基準への適合性</t>
  </si>
  <si>
    <t>「適合可能」：　FISC安全対策基準への適合は可能</t>
    <rPh sb="1" eb="3">
      <t>テキゴウ</t>
    </rPh>
    <rPh sb="3" eb="5">
      <t>カノウ</t>
    </rPh>
    <rPh sb="20" eb="22">
      <t>テキゴウ</t>
    </rPh>
    <rPh sb="23" eb="25">
      <t>カノウ</t>
    </rPh>
    <phoneticPr fontId="11"/>
  </si>
  <si>
    <t>「適合不可」：　FISC安全対策基準への適合は不可</t>
    <rPh sb="3" eb="5">
      <t>フカ</t>
    </rPh>
    <rPh sb="20" eb="22">
      <t>テキゴウ</t>
    </rPh>
    <rPh sb="23" eb="25">
      <t>フカ</t>
    </rPh>
    <phoneticPr fontId="11"/>
  </si>
  <si>
    <t>「対象外」：　　 クラウド環境における安全対策検討の対象範囲外</t>
    <rPh sb="1" eb="4">
      <t>タイショウガイ</t>
    </rPh>
    <phoneticPr fontId="11"/>
  </si>
  <si>
    <t>【クラウド事業者の対応】　　クラウド事業者でのFISC安全対策基準への対応状況</t>
    <phoneticPr fontId="11"/>
  </si>
  <si>
    <t>対応状況</t>
  </si>
  <si>
    <t>「○」：　　　　　 クラウド事業者で対応実施</t>
    <rPh sb="18" eb="20">
      <t>タイオウ</t>
    </rPh>
    <rPh sb="20" eb="22">
      <t>ジッシ</t>
    </rPh>
    <phoneticPr fontId="11"/>
  </si>
  <si>
    <t>「－」：　　　　　 クラウド事業者では対応の実施不要</t>
    <rPh sb="24" eb="26">
      <t>フヨウ</t>
    </rPh>
    <phoneticPr fontId="11"/>
  </si>
  <si>
    <t>「対象外」：　　 クラウド環境における安全対策検討の対象範囲外</t>
    <rPh sb="1" eb="4">
      <t>タイショウガイ</t>
    </rPh>
    <rPh sb="13" eb="15">
      <t>カンキョウ</t>
    </rPh>
    <rPh sb="19" eb="21">
      <t>アンゼン</t>
    </rPh>
    <rPh sb="21" eb="23">
      <t>タイサク</t>
    </rPh>
    <rPh sb="23" eb="25">
      <t>ケントウ</t>
    </rPh>
    <rPh sb="26" eb="28">
      <t>タイショウ</t>
    </rPh>
    <rPh sb="28" eb="30">
      <t>ハンイ</t>
    </rPh>
    <rPh sb="30" eb="31">
      <t>ガイ</t>
    </rPh>
    <phoneticPr fontId="11"/>
  </si>
  <si>
    <t>開示レベル</t>
  </si>
  <si>
    <t>「公開情報」：　公開文書に記載されている公開情報</t>
    <rPh sb="1" eb="3">
      <t>コウカイ</t>
    </rPh>
    <rPh sb="3" eb="5">
      <t>ジョウホウ</t>
    </rPh>
    <rPh sb="8" eb="10">
      <t>コウカイ</t>
    </rPh>
    <rPh sb="10" eb="12">
      <t>ブンショ</t>
    </rPh>
    <rPh sb="13" eb="15">
      <t>キサイ</t>
    </rPh>
    <rPh sb="20" eb="22">
      <t>コウカイ</t>
    </rPh>
    <rPh sb="22" eb="24">
      <t>ジョウホウ</t>
    </rPh>
    <phoneticPr fontId="11"/>
  </si>
  <si>
    <t>「要NDA」：　　　AWSとのNDA締結により入手できる文書等に記載された情報</t>
    <rPh sb="1" eb="2">
      <t>ヨウ</t>
    </rPh>
    <rPh sb="18" eb="20">
      <t>テイケツ</t>
    </rPh>
    <rPh sb="23" eb="25">
      <t>ニュウシュ</t>
    </rPh>
    <rPh sb="28" eb="30">
      <t>ブンショ</t>
    </rPh>
    <rPh sb="30" eb="31">
      <t>トウ</t>
    </rPh>
    <rPh sb="32" eb="34">
      <t>キサイ</t>
    </rPh>
    <rPh sb="37" eb="39">
      <t>ジョウホウ</t>
    </rPh>
    <phoneticPr fontId="11"/>
  </si>
  <si>
    <t>実施内容(参照された内容等）</t>
    <phoneticPr fontId="11"/>
  </si>
  <si>
    <t>公開文書に記載されている対策実施の内容</t>
    <rPh sb="0" eb="2">
      <t>コウカイ</t>
    </rPh>
    <rPh sb="2" eb="4">
      <t>ブンショ</t>
    </rPh>
    <rPh sb="5" eb="7">
      <t>キサイ</t>
    </rPh>
    <rPh sb="12" eb="14">
      <t>タイサク</t>
    </rPh>
    <rPh sb="14" eb="16">
      <t>ジッシ</t>
    </rPh>
    <rPh sb="17" eb="19">
      <t>ナイヨウ</t>
    </rPh>
    <phoneticPr fontId="11"/>
  </si>
  <si>
    <t>公開文書への参照</t>
    <rPh sb="2" eb="4">
      <t>ブンショ</t>
    </rPh>
    <phoneticPr fontId="11"/>
  </si>
  <si>
    <t>記載されている公開文書への参照情報</t>
    <rPh sb="0" eb="2">
      <t>キサイ</t>
    </rPh>
    <rPh sb="7" eb="9">
      <t>コウカイ</t>
    </rPh>
    <rPh sb="9" eb="11">
      <t>ブンショ</t>
    </rPh>
    <rPh sb="13" eb="15">
      <t>サンショウ</t>
    </rPh>
    <rPh sb="15" eb="17">
      <t>ジョウホウ</t>
    </rPh>
    <phoneticPr fontId="11"/>
  </si>
  <si>
    <t>第三者認証から類推出来る内容</t>
    <phoneticPr fontId="11"/>
  </si>
  <si>
    <t>第三者認証の認証状況から対応状況が類推できる対応</t>
    <rPh sb="6" eb="8">
      <t>ニンショウ</t>
    </rPh>
    <rPh sb="8" eb="10">
      <t>ジョウキョウ</t>
    </rPh>
    <rPh sb="12" eb="14">
      <t>タイオウ</t>
    </rPh>
    <rPh sb="14" eb="16">
      <t>ジョウキョウ</t>
    </rPh>
    <rPh sb="17" eb="19">
      <t>ルイスイ</t>
    </rPh>
    <rPh sb="22" eb="24">
      <t>タイオウ</t>
    </rPh>
    <phoneticPr fontId="11"/>
  </si>
  <si>
    <t>AWS/ADSJへのインタビューからの情報</t>
    <rPh sb="19" eb="21">
      <t>ジョウホウ</t>
    </rPh>
    <phoneticPr fontId="11"/>
  </si>
  <si>
    <t>ＮＤＡベース資料への参照</t>
    <phoneticPr fontId="11"/>
  </si>
  <si>
    <t>AWSとのNDA締結により入手できる文書等への参照情報</t>
    <rPh sb="8" eb="10">
      <t>テイケツ</t>
    </rPh>
    <rPh sb="13" eb="15">
      <t>ニュウシュ</t>
    </rPh>
    <rPh sb="18" eb="20">
      <t>ブンショ</t>
    </rPh>
    <rPh sb="20" eb="21">
      <t>トウ</t>
    </rPh>
    <rPh sb="23" eb="25">
      <t>サンショウ</t>
    </rPh>
    <rPh sb="25" eb="27">
      <t>ジョウホウ</t>
    </rPh>
    <phoneticPr fontId="11"/>
  </si>
  <si>
    <t>【SI事業者・利用者で必要な対応】　SI事業者・利用者でのFISC安全対策基準への対応要否</t>
    <phoneticPr fontId="11"/>
  </si>
  <si>
    <t>対応要否</t>
  </si>
  <si>
    <t>「●」：　　　　　SI事業者・利用者で対応が必要</t>
    <rPh sb="19" eb="21">
      <t>タイオウ</t>
    </rPh>
    <rPh sb="22" eb="24">
      <t>ヒツヨウ</t>
    </rPh>
    <phoneticPr fontId="11"/>
  </si>
  <si>
    <t>「－」：　　　　　SI事業者・利用者では対応が不要</t>
    <phoneticPr fontId="11"/>
  </si>
  <si>
    <t>「対象外」：　クラウド環境における安全対策検討の対象範囲外</t>
    <rPh sb="1" eb="4">
      <t>タイショウガイ</t>
    </rPh>
    <rPh sb="17" eb="19">
      <t>アンゼン</t>
    </rPh>
    <rPh sb="19" eb="21">
      <t>タイサク</t>
    </rPh>
    <rPh sb="21" eb="23">
      <t>ケントウ</t>
    </rPh>
    <rPh sb="24" eb="26">
      <t>タイショウ</t>
    </rPh>
    <rPh sb="26" eb="28">
      <t>ハンイ</t>
    </rPh>
    <rPh sb="28" eb="29">
      <t>ガイ</t>
    </rPh>
    <phoneticPr fontId="11"/>
  </si>
  <si>
    <t>対策例</t>
    <phoneticPr fontId="11"/>
  </si>
  <si>
    <t>SI事業者・利用者側でのFISC安全対策基準への対応となる対策例</t>
    <rPh sb="29" eb="31">
      <t>タイサク</t>
    </rPh>
    <rPh sb="31" eb="32">
      <t>レイ</t>
    </rPh>
    <phoneticPr fontId="11"/>
  </si>
  <si>
    <t>番号</t>
    <rPh sb="0" eb="2">
      <t>バンゴウ</t>
    </rPh>
    <phoneticPr fontId="11"/>
  </si>
  <si>
    <t>認証と認定</t>
    <rPh sb="0" eb="2">
      <t>ニンショウ</t>
    </rPh>
    <rPh sb="3" eb="5">
      <t>ニンテイ</t>
    </rPh>
    <phoneticPr fontId="11"/>
  </si>
  <si>
    <t>SOC 1(Service Organization Controls 1) Type2 / SSAE 16/ ISAE 3402</t>
    <phoneticPr fontId="11"/>
  </si>
  <si>
    <t>PCIデータセキュリティ基準のPCI DSS レベル 1</t>
    <phoneticPr fontId="11"/>
  </si>
  <si>
    <t>情報セキュリティマネジメントシステム（Information Security Management System/ISMS）の ISO 27001</t>
    <phoneticPr fontId="11"/>
  </si>
  <si>
    <t>【補足事項】</t>
    <rPh sb="1" eb="3">
      <t>ホソク</t>
    </rPh>
    <rPh sb="3" eb="5">
      <t>ジコウ</t>
    </rPh>
    <phoneticPr fontId="11"/>
  </si>
  <si>
    <t xml:space="preserve"> [適用区分]について</t>
    <rPh sb="2" eb="4">
      <t>テキヨウ</t>
    </rPh>
    <rPh sb="4" eb="6">
      <t>クブン</t>
    </rPh>
    <phoneticPr fontId="11"/>
  </si>
  <si>
    <t>最終更新日</t>
    <phoneticPr fontId="11"/>
  </si>
  <si>
    <t>Version</t>
    <phoneticPr fontId="11"/>
  </si>
  <si>
    <t>1.00</t>
    <phoneticPr fontId="11"/>
  </si>
  <si>
    <t>新規作成</t>
    <phoneticPr fontId="11"/>
  </si>
  <si>
    <t>A8600001</t>
  </si>
  <si>
    <t>設39</t>
  </si>
  <si>
    <t>火災時に備えて、適切な消火設備を設置すること。</t>
  </si>
  <si>
    <t>A4500001</t>
  </si>
  <si>
    <t>設6</t>
  </si>
  <si>
    <t>設6　看板等を外部に出さないこと。</t>
  </si>
  <si>
    <t>A4600001</t>
  </si>
  <si>
    <t>設7</t>
  </si>
  <si>
    <t>設7　建物には避雷設備を設置すること。</t>
  </si>
  <si>
    <t>A4700001</t>
  </si>
  <si>
    <t>設8</t>
  </si>
  <si>
    <t>設8　建物はコンピュータシステム関連業務専用、または建物内においてコンピュータシステム関連業務専用の独立区画とすること。</t>
  </si>
  <si>
    <t>A4800001</t>
  </si>
  <si>
    <t>設9</t>
  </si>
  <si>
    <t>設9　敷地内の通信回線・電力線は、切断・延焼の防止措置を講ずること。</t>
  </si>
  <si>
    <t>A8200001</t>
  </si>
  <si>
    <t>設36</t>
  </si>
  <si>
    <t>設36　フリーアクセス床は地震時に損壊しない構造とすること。</t>
  </si>
  <si>
    <t>A8400001</t>
  </si>
  <si>
    <t>設37</t>
  </si>
  <si>
    <t>コンピュータ室・データ保管室(設備)</t>
  </si>
  <si>
    <t>設37　自動火災報知設備を設置すること。</t>
  </si>
  <si>
    <t>A8500001</t>
  </si>
  <si>
    <t>設38</t>
  </si>
  <si>
    <t>設38　非常時の連絡装置を設置すること。</t>
  </si>
  <si>
    <t>A11400001</t>
  </si>
  <si>
    <t>設64</t>
  </si>
  <si>
    <t>設64　自家発電設備、蓄電池設備を設置すること。</t>
  </si>
  <si>
    <t xml:space="preserve">・サービスが悪影響を受ける可能性がある場合、AWS は E メールまたは AWS Service Health Dashboard（http://status.aws.amazon.com/）を通じて顧客に通知します。
・Amazon CloudWatch は、Amazon EC2で起動し、AWSクラウドリソースのモニタリングを提供するウェブサービスです。
</t>
    <phoneticPr fontId="11"/>
  </si>
  <si>
    <r>
      <t>・Amazon Web Services: セキュリティプロセスの概要/設定管理、</t>
    </r>
    <r>
      <rPr>
        <sz val="11"/>
        <color indexed="8"/>
        <rFont val="ＭＳ Ｐゴシック"/>
        <family val="3"/>
        <charset val="128"/>
      </rPr>
      <t xml:space="preserve">Amazon CloudWatch のセキュリティ
</t>
    </r>
    <rPh sb="36" eb="38">
      <t>セッテイ</t>
    </rPh>
    <rPh sb="38" eb="40">
      <t>カンリ</t>
    </rPh>
    <phoneticPr fontId="11"/>
  </si>
  <si>
    <t xml:space="preserve">・AWS は、様々な手段の内部コミュニケーションをグローバルレベルで実施し、従業員が各自の役割と責任を理解するのを手助けして、重要なイベントを時宜にかなった方法で通知しました。
</t>
    <phoneticPr fontId="11"/>
  </si>
  <si>
    <t xml:space="preserve">・Amazon Web Services: セキュリティプロセスの概要/情報と伝達
</t>
    <rPh sb="36" eb="38">
      <t>ジョウホウ</t>
    </rPh>
    <rPh sb="39" eb="41">
      <t>デンタツ</t>
    </rPh>
    <phoneticPr fontId="11"/>
  </si>
  <si>
    <t xml:space="preserve">教育を定期的に実施。
</t>
    <phoneticPr fontId="11"/>
  </si>
  <si>
    <t xml:space="preserve">・ISO 27001をの認証を取得している。
</t>
    <phoneticPr fontId="11"/>
  </si>
  <si>
    <t xml:space="preserve">ISO 27001管理策「人的資源のセキュリティ」に従った対策の実施。
</t>
    <rPh sb="13" eb="15">
      <t>ジンテキ</t>
    </rPh>
    <rPh sb="15" eb="17">
      <t>シゲン</t>
    </rPh>
    <phoneticPr fontId="11"/>
  </si>
  <si>
    <t xml:space="preserve">・当社は構造化された実行プロセスに従い、新入社員が Amazon のツール、プロセス、システム、ポリシーおよび手順を熟知できるよう教育を行っています。
</t>
    <phoneticPr fontId="11"/>
  </si>
  <si>
    <r>
      <t>・Amazon Web Services: リスクとコンプライアンス/</t>
    </r>
    <r>
      <rPr>
        <sz val="11"/>
        <color indexed="8"/>
        <rFont val="ＭＳ Ｐゴシック"/>
        <family val="3"/>
        <charset val="128"/>
      </rPr>
      <t xml:space="preserve">AWS リスクおよびコンプライアンスプログラム
</t>
    </r>
    <phoneticPr fontId="11"/>
  </si>
  <si>
    <t xml:space="preserve">・AWS は、正式なポリシーと手順を確立し、AWS プラットフォームとインフラストラクチャホストに対する論理的アクセスの、最低限の基準を定めてきました。
</t>
    <phoneticPr fontId="11"/>
  </si>
  <si>
    <t xml:space="preserve">・新しいハードウェアがプロビジョニングされると、内部開発された設定管理ソフトウェアがインストールされます。
</t>
    <phoneticPr fontId="11"/>
  </si>
  <si>
    <t xml:space="preserve">ISO 27001の管理策には、「装置のセキュリティ」がある。
</t>
    <phoneticPr fontId="11"/>
  </si>
  <si>
    <t xml:space="preserve">・AWS の開発プロセスは、安全なソフトウェア開発のベストプラクティスに従っており、これには AWS セキュリティによる公式の設計レビュー、脅威のモデリング、リスクアセスメントの完遂などが含まれています。
</t>
    <phoneticPr fontId="11"/>
  </si>
  <si>
    <t xml:space="preserve">・Amazon Web Services: セキュリティプロセスの概要/セキュリティ設計の原則
</t>
    <rPh sb="42" eb="44">
      <t>セッケイ</t>
    </rPh>
    <rPh sb="45" eb="47">
      <t>ゲンソク</t>
    </rPh>
    <phoneticPr fontId="11"/>
  </si>
  <si>
    <t xml:space="preserve">ISO 27001の管理策には、「情報システムの取得、開発及び保守」がある。
</t>
    <phoneticPr fontId="11"/>
  </si>
  <si>
    <t xml:space="preserve">・AWS は、自動モニタリングシステムを活用して、ハイレベルなサービスパフォーマンスと可用性を提供します。
</t>
    <phoneticPr fontId="11"/>
  </si>
  <si>
    <t xml:space="preserve">・Amazon Web Services: セキュリティプロセスの概要/モニタリング
</t>
    <phoneticPr fontId="11"/>
  </si>
  <si>
    <t xml:space="preserve">ISO 27001の管理策には、「通信及び運用管理」がある。
</t>
    <rPh sb="17" eb="19">
      <t>ツウシン</t>
    </rPh>
    <rPh sb="21" eb="23">
      <t>ウンヨウ</t>
    </rPh>
    <rPh sb="23" eb="25">
      <t>カンリ</t>
    </rPh>
    <phoneticPr fontId="11"/>
  </si>
  <si>
    <r>
      <t>・Amazon Web Services: セキュリティプロセスの概要/モニタリング、</t>
    </r>
    <r>
      <rPr>
        <sz val="11"/>
        <color indexed="8"/>
        <rFont val="ＭＳ Ｐゴシック"/>
        <family val="3"/>
        <charset val="128"/>
      </rPr>
      <t xml:space="preserve">Amazon CloudWatch のセキュリティ、設定管理
</t>
    </r>
    <rPh sb="69" eb="71">
      <t>セッテイ</t>
    </rPh>
    <rPh sb="71" eb="73">
      <t>カンリ</t>
    </rPh>
    <phoneticPr fontId="11"/>
  </si>
  <si>
    <r>
      <t>・AWS は、自動モニタリングシステムを活用して、ハイレベルなサービスパフォーマンスと可用性を提供します。
・</t>
    </r>
    <r>
      <rPr>
        <sz val="11"/>
        <color indexed="8"/>
        <rFont val="ＭＳ Ｐゴシック"/>
        <family val="3"/>
        <charset val="128"/>
      </rPr>
      <t xml:space="preserve">Amazon CloudWatch は、Amazon EC2で起動し、AWSクラウドリソースのモニタリングを提供するウェブサービスです。
・サービスが悪影響を受ける可能性がある場合、AWS は E メールまたは AWS Service Health Dashboard（http://status.aws.amazon.com/）を通じて顧客に通知します。
</t>
    </r>
    <phoneticPr fontId="11"/>
  </si>
  <si>
    <t xml:space="preserve">・データセンターは、世界各地に複数構築されています。
</t>
    <phoneticPr fontId="11"/>
  </si>
  <si>
    <r>
      <t xml:space="preserve"> ・Amazon Web Services: セキュリティプロセスの概要/事業継続性管理
※関連　</t>
    </r>
    <r>
      <rPr>
        <sz val="11"/>
        <color indexed="8"/>
        <rFont val="ＭＳ Ｐゴシック"/>
        <family val="3"/>
        <charset val="128"/>
      </rPr>
      <t xml:space="preserve">Amazon Web Services: セキュリティプロセスの概要/障害分離
</t>
    </r>
    <rPh sb="37" eb="39">
      <t>ジギョウ</t>
    </rPh>
    <rPh sb="39" eb="41">
      <t>ケイゾク</t>
    </rPh>
    <rPh sb="41" eb="42">
      <t>セイ</t>
    </rPh>
    <rPh sb="42" eb="44">
      <t>カンリ</t>
    </rPh>
    <rPh sb="46" eb="48">
      <t>カンレン</t>
    </rPh>
    <phoneticPr fontId="11"/>
  </si>
  <si>
    <t>－</t>
    <phoneticPr fontId="11"/>
  </si>
  <si>
    <t>－</t>
    <phoneticPr fontId="11"/>
  </si>
  <si>
    <t>A40200001</t>
  </si>
  <si>
    <t>技7</t>
  </si>
  <si>
    <t>ソフトウェアの信頼性向上対策(開発時の品質向上対策)</t>
  </si>
  <si>
    <t>技7　システム開発計画は中長期計画との整合性を確認するとともに、承認を得ること。</t>
  </si>
  <si>
    <t>コンピュータシステム全体の信頼性向上のため、システム開発計画は、中長期のシステム化計画と整合性が取れており、かつ内外の技術調査を実施していること、また開発責任者(システムを企画、開発する部門の長)の承認を得ていること。</t>
  </si>
  <si>
    <t>A40300001</t>
  </si>
  <si>
    <t>技8</t>
  </si>
  <si>
    <t>技8　必要となるセキュリティ機能を取り込むこと。</t>
  </si>
  <si>
    <t>セキュリティ対策を確実に実施するため、システム計画段階において必要となるセキュリティ機能が取り込まれていることを明確にすること。</t>
  </si>
  <si>
    <t>A40400001</t>
  </si>
  <si>
    <t>技9</t>
  </si>
  <si>
    <t>技9　設計段階でのソフトウェアの品質を確保すること。</t>
  </si>
  <si>
    <t>設計段階でのソフトウェアの信頼性向上のため、開発の前提となる要件を明確にするとともに、信頼度設計の考慮や設計作業の標準化等を行い、ソフトウェアの品質を確保すること。</t>
  </si>
  <si>
    <t>A40600001</t>
  </si>
  <si>
    <t>技11</t>
  </si>
  <si>
    <t>技11　テスト段階でのソフトウェアの品質を確保すること。</t>
  </si>
  <si>
    <t>テスト段階でのソフトウェアの信頼性向上のために、テスト計画の策定、テスト環境・体制の整備、テストサポート機能の活用、テスト実施段階での各種管理等を行い、ソフトウェアの品質を確保すること。</t>
  </si>
  <si>
    <t>－</t>
    <phoneticPr fontId="11"/>
  </si>
  <si>
    <t>○</t>
    <phoneticPr fontId="11"/>
  </si>
  <si>
    <t xml:space="preserve">・AWS のデータセンターは、外部からはそれとはわからないようになっています。
</t>
    <phoneticPr fontId="11"/>
  </si>
  <si>
    <t xml:space="preserve">・ビデオ監視カメラ、最新鋭の侵入検出システム、その他エレクトロニクスを使った手段を用いて、専門のセキュリティスタッフが、建物の入口とその周辺両方において、物理的アクセスを厳密に管理しています。
</t>
    <phoneticPr fontId="11"/>
  </si>
  <si>
    <t>クライアントアプリケーションやモバイルアプリケーションの管理は、AWS利用者自身の要求に基づき管理することが出来ます。</t>
  </si>
  <si>
    <t>電子メールの運用ポリシーについては、AWS利用者自身の要求に基づき管理することが出来ます。</t>
  </si>
  <si>
    <t xml:space="preserve">AWSは、電気的、機械的、物理的セキュリティ及び生命維持に関するシステムと設備を監視し、如何なる問題も速やかに特定されるようにしています。機器の継続的な稼働を維持するため、予防的なメンテナンスも実施します。
追加情報に関しては下記の「Amazon Web Servicesセキュリティプロセス概要」白書をご参照ください。http://aws.amazon.com/security </t>
  </si>
  <si>
    <t xml:space="preserve">AWSは、変更の管理に体系的なアプローチを採用し、顧客に影響を与えるサービスの変更は徹底的な検証・試験・承認及び充分な情報提供がなされるようになっています。
追加情報に関しては下記の「Amazon Web Servicesセキュリティプロセス概要」白書をご参照ください。http://aws.amazon.com/security </t>
  </si>
  <si>
    <t>AWSは、重要なサービスの変更に対する自己監査により、品質のモニタリング、高い基準の維持、変更管理プロセスの継続的な改善を行っています。</t>
  </si>
  <si>
    <t>AWSの顧客は、運用監視に関する操作を管理する権限と責任を持ち続けます。</t>
  </si>
  <si>
    <t>改版内容</t>
    <rPh sb="0" eb="2">
      <t>カイハン</t>
    </rPh>
    <rPh sb="2" eb="4">
      <t>ナイヨウ</t>
    </rPh>
    <phoneticPr fontId="11"/>
  </si>
  <si>
    <t>更新日</t>
    <rPh sb="0" eb="3">
      <t>コウシンビ</t>
    </rPh>
    <phoneticPr fontId="11"/>
  </si>
  <si>
    <t>【情報の参照元】</t>
    <rPh sb="1" eb="3">
      <t>ジョウホウ</t>
    </rPh>
    <rPh sb="4" eb="6">
      <t>サンショウ</t>
    </rPh>
    <rPh sb="6" eb="7">
      <t>モト</t>
    </rPh>
    <phoneticPr fontId="11"/>
  </si>
  <si>
    <t>AWS セキュリティ&amp;コンプライアンスセンター</t>
    <phoneticPr fontId="11"/>
  </si>
  <si>
    <t>参照元名称/URL</t>
    <rPh sb="0" eb="2">
      <t>サンショウ</t>
    </rPh>
    <rPh sb="2" eb="3">
      <t>モト</t>
    </rPh>
    <rPh sb="3" eb="5">
      <t>メイショウ</t>
    </rPh>
    <phoneticPr fontId="11"/>
  </si>
  <si>
    <t>A5300001</t>
  </si>
  <si>
    <t>設13</t>
  </si>
  <si>
    <t>設13　外壁等に強度を持たせること。</t>
  </si>
  <si>
    <t>A5500001</t>
  </si>
  <si>
    <t>設14</t>
  </si>
  <si>
    <t>建物(開口部)</t>
  </si>
  <si>
    <t>設14　窓には防火措置を講ずること。</t>
  </si>
  <si>
    <t>延焼を防止するため、延焼のおそれのある窓には防火措置を講ずること。</t>
  </si>
  <si>
    <t>A5600001</t>
  </si>
  <si>
    <t>設15</t>
  </si>
  <si>
    <t>設15　防犯措置を講ずること。</t>
  </si>
  <si>
    <t>A5700001</t>
  </si>
  <si>
    <t>設16</t>
  </si>
  <si>
    <t>設16　常時利用する出入口は1カ所とし、出入管理設備、防犯設備を設置すること。</t>
  </si>
  <si>
    <t>入退館管理を確実に行うことによる不法侵入の防止、不審物品の搬出入防止のため、常時利用する出入口は1カ所とし、出入管理設備、防犯設備を設置することが望ましい。</t>
  </si>
  <si>
    <t>A5800001</t>
  </si>
  <si>
    <t>設17</t>
  </si>
  <si>
    <t xml:space="preserve">オープンネットワークを利用した金融サービスの安全性を確保するため、接続相手先が本人であることを確認する予防策やアクセス制限、検知策等の不正使用防止機能を設けること。
</t>
    <phoneticPr fontId="11"/>
  </si>
  <si>
    <t>○</t>
    <phoneticPr fontId="11"/>
  </si>
  <si>
    <t>CloudWatch
(EC2)</t>
    <phoneticPr fontId="11"/>
  </si>
  <si>
    <t>Auto Scaling
(EC2)</t>
    <phoneticPr fontId="11"/>
  </si>
  <si>
    <t>ELB
(EC2)</t>
    <phoneticPr fontId="11"/>
  </si>
  <si>
    <t>EBS/SnapShot(EC2)</t>
    <phoneticPr fontId="11"/>
  </si>
  <si>
    <t>Direct Connect</t>
    <phoneticPr fontId="11"/>
  </si>
  <si>
    <t>Management Cosole</t>
    <phoneticPr fontId="11"/>
  </si>
  <si>
    <t>Security Group</t>
    <phoneticPr fontId="11"/>
  </si>
  <si>
    <t>AWSサポート</t>
    <phoneticPr fontId="11"/>
  </si>
  <si>
    <t>対策例</t>
    <rPh sb="0" eb="2">
      <t>タイサク</t>
    </rPh>
    <rPh sb="2" eb="3">
      <t>レイ</t>
    </rPh>
    <phoneticPr fontId="11"/>
  </si>
  <si>
    <t>対応パターン</t>
    <rPh sb="0" eb="2">
      <t>タイオウ</t>
    </rPh>
    <phoneticPr fontId="11"/>
  </si>
  <si>
    <t xml:space="preserve">通常のシステム運用と同様に、
回線接続によるデータ授受に係わる契約を締結するにあたっては、契約に盛り込まれた内容を十分把握し、誤接続等のないようにすることが必要である。このため、接続条件確認書を作成するなど標準化を図っておく。
</t>
    <phoneticPr fontId="11"/>
  </si>
  <si>
    <t xml:space="preserve">通常のシステム運用と同様に、
回線接続によりデータ授受を行う場合には、契約や定められた規定などにより接続相手先の本人確認や端末確認の方法を明確にし、適切な管理を行う。
</t>
    <phoneticPr fontId="11"/>
  </si>
  <si>
    <t xml:space="preserve">システムの異常状態を早期発見するとともに、不正使用を発見、防止するため、AWS Cloudwatch等を利用して、監視体制を整備する。また、異常状態や不正使用を発見したときの対応方法を明確にしておく。
</t>
    <phoneticPr fontId="11"/>
  </si>
  <si>
    <t xml:space="preserve">通常のシステム運用と同様に、
システム開発や導入時においては、下記項目について、考慮し把握していることが望ましい。
・製品入手可能期間(販売終了予定日等)
・サポート期間(サポート終了予定日、サポート期間延長の可否)
また　ハードウェア、ソフトウェアを適切に管理するため、台帳等を作成する。
</t>
    <phoneticPr fontId="11"/>
  </si>
  <si>
    <t xml:space="preserve">通常のシステム運用と同様に、
システムの信頼性を向上させるとともに、内容の正当性を確保するため、システム開発・変更の各段階における確認、検証等は定められた手順によって行う。
</t>
    <phoneticPr fontId="11"/>
  </si>
  <si>
    <t xml:space="preserve">通常のシステム運用と同様に、
システムの開発・変更作業に係わるテストにおいては、本番環境へ影響を与えずに十分なテストが実施する。なお、本番環境と開発環境はできる限り分離することが望ましい。
</t>
    <rPh sb="69" eb="71">
      <t>カンキョウ</t>
    </rPh>
    <rPh sb="74" eb="76">
      <t>カンキョウ</t>
    </rPh>
    <phoneticPr fontId="11"/>
  </si>
  <si>
    <t xml:space="preserve">通常のシステム運用と同様に、
本番への移行は、移行時における障害を防止することが重要であり、本番システムへの切替えを安全・確実に行うためのシステムの特性に応じた移行手順を明確にする。また、円滑な運用に移行するため、運用部門(運用担当者)への引継ぎ、説明およびユーザーへの説明を十分に行い、準備状況を確認する。
</t>
    <phoneticPr fontId="11"/>
  </si>
  <si>
    <t xml:space="preserve">通常のシステム運用と同様に、
一貫した適切なドキュメントを作成するため、作成対象とするシステムドキュメントの範囲、体系、様式、記述内容等について明文化した手順を定め、遵守する。また、ドキュメントは、その品質を確認し、共有できるシステム資産とするために、作成部門および利用部門の責任者の承認を得ておく。
</t>
    <phoneticPr fontId="11"/>
  </si>
  <si>
    <t xml:space="preserve">通常のシステム運用と同様に、
ドキュメントの保管管理は、その利用を円滑にし、かつ不正使用防止や機密保護のために、定められた手順に従って適正に行う。
</t>
    <phoneticPr fontId="11"/>
  </si>
  <si>
    <t xml:space="preserve">通常のシステム運用と同様に、
パッケージ導入に際しては、システム開発部門、運用部門および利用部門による総合的評価を行う。必要なカスタマイズや将来の案件対応のために、パッケージのソースコード開示の可否を確認する。
</t>
    <rPh sb="57" eb="58">
      <t>オコナ</t>
    </rPh>
    <phoneticPr fontId="11"/>
  </si>
  <si>
    <t xml:space="preserve">通常のシステム運用と同様に、
パッケージ供給元の連絡窓口と保守体制および確認事項や、ライセンス管理とバージョン管理体制等のパッケージの運用・管理体制を明確にする。
</t>
    <rPh sb="59" eb="60">
      <t>トウ</t>
    </rPh>
    <phoneticPr fontId="11"/>
  </si>
  <si>
    <t xml:space="preserve">システム廃棄にあたって機密保護等の措置を講じるために、利用者側としては、蓄積データを暗号化することでサービス提供側のディスク廃棄時の情報漏洩対策を施すことができる。
</t>
    <rPh sb="20" eb="21">
      <t>コウ</t>
    </rPh>
    <phoneticPr fontId="11"/>
  </si>
  <si>
    <t xml:space="preserve">内部の重要なデータを読み出し不可能とするために、利用者側としては、蓄積データを暗号化することでサービス提供側のディスク廃棄時の情報漏洩対策を施すことができる。
</t>
    <phoneticPr fontId="11"/>
  </si>
  <si>
    <t xml:space="preserve">通常のシステム運用と同様に、
会社(もしくは組織)として定めた、セキュリティポリシーに関する教育を、セキュリティ関連文書(セキュリティポリシー(基本方針)、セキュリティスタンダード(自社の安全対策基準)、およびこれに基づいて作成されたマニュアルや手順書等)により行い、これらを理解させ、責任と義務および懲罰等について周知徹底を図る。教育・訓練は定期的、計画的に行う。
</t>
    <phoneticPr fontId="11"/>
  </si>
  <si>
    <t xml:space="preserve">通常のシステム運用と同様に、
コンピュータシステムの開発、運用および利用に携わる要員(外部要員を含む)に対し、職種、職責、経験年数等を考慮した社内教育、社外教育を行う。
</t>
    <phoneticPr fontId="11"/>
  </si>
  <si>
    <t xml:space="preserve">通常のシステム運用と同様に、
コンピュータシステムに係わる通常時の運用においては、システム進行状況の的確な把握、正確・迅速な運用対応等を円滑に行うため、新人配属時、新機種導入時、ソフトウェア変更時等に、オペレーションの教育および訓練を行う。
</t>
    <phoneticPr fontId="11"/>
  </si>
  <si>
    <t xml:space="preserve">通常のシステム運用と同様に、
障害時・災害時におけるコンピュータシステムの運用を円滑に行うため、障害時・災害時マニュアルおよびコンティンジェンシープランに基づいたオペレーションの教育・訓練を定期的に行う。また、訓練結果については、責任者を明確にし、分析・評価のうえ、次回訓練およびコンティンジェンシープランに反映する。
</t>
    <phoneticPr fontId="11"/>
  </si>
  <si>
    <t xml:space="preserve">通常のシステム運用と同様に、
コンピュータシステムの運用に携わる人員(パートタイマー、派遣等外部要員を含む)の配置、交替等は、スキル、経験年数、人事面接等とセキュリティおよび効率面を考慮して、適切に行う。
</t>
    <phoneticPr fontId="11"/>
  </si>
  <si>
    <t xml:space="preserve">通常のシステム運用と同様に、
コンピュータシステムの運用に携わる人員(パートタイマー、派遣等外部要員を含む)の健康管理は、要員の勤務体制、作業内容、コンピュータ室内の環境等を考慮して定期的な健康診断およびカウンセリングを行う。
</t>
    <phoneticPr fontId="11"/>
  </si>
  <si>
    <t xml:space="preserve">障害の影響を局所化することが必要である。そのために、障害の状況に応じ障害箇所を、稼働中のシステムから切り離すなどの措置がとれるような機能を設ける。
</t>
    <rPh sb="14" eb="16">
      <t>ヒツヨウ</t>
    </rPh>
    <rPh sb="34" eb="36">
      <t>ショウガイ</t>
    </rPh>
    <rPh sb="36" eb="38">
      <t>カショ</t>
    </rPh>
    <phoneticPr fontId="11"/>
  </si>
  <si>
    <t>A43300001</t>
    <phoneticPr fontId="11"/>
  </si>
  <si>
    <t>システム開発・変更における内容の正当性を確保するため、開発・変更手順を明確にすること。</t>
  </si>
  <si>
    <t>A34200001</t>
  </si>
  <si>
    <t>運81</t>
  </si>
  <si>
    <t>運81　要員に対するスキルアップ教育を行うこと。</t>
  </si>
  <si>
    <t>システムとその開発対象となる適用業務に関する知識および技能の向上を図るための教育を、担当する業務内容等を勘案のうえで行うこと。</t>
  </si>
  <si>
    <t>A34300001</t>
  </si>
  <si>
    <t>運82</t>
  </si>
  <si>
    <t>運82　オペレーション習熟のための教育および訓練を行うこと。</t>
  </si>
  <si>
    <t>コンピュータシステムに係わる通常時運用の円滑化および営業店事務処理に係わる端末機器の操作習熟のため、オペレーションの教育および訓練を行うこと。</t>
  </si>
  <si>
    <t>A24100001</t>
  </si>
  <si>
    <t>運18</t>
  </si>
  <si>
    <t>運18　各種資源、システムへのアクセス権限の付与、見直し手続きを明確化すること。</t>
  </si>
  <si>
    <t>A24300001</t>
  </si>
  <si>
    <t>運19</t>
  </si>
  <si>
    <t>運用管理(オペレーション管理)</t>
  </si>
  <si>
    <t>運19　オペレータの資格確認を行うこと。</t>
  </si>
  <si>
    <t>コンピュータシステムの不正使用を防止するため、オペレータの資格確認を行うこと。</t>
  </si>
  <si>
    <t>A34500001</t>
  </si>
  <si>
    <t>運84</t>
  </si>
  <si>
    <t>運84　防災・防犯訓練を行うこと。</t>
  </si>
  <si>
    <t>A34800001</t>
  </si>
  <si>
    <t>運85</t>
  </si>
  <si>
    <t>要員管理(要員管理)</t>
  </si>
  <si>
    <t>運85　要員の人事管理を適切に行うこと。</t>
  </si>
  <si>
    <t>A34900001</t>
  </si>
  <si>
    <t>運86</t>
  </si>
  <si>
    <t>運86　要員の健康管理を行うこと。</t>
  </si>
  <si>
    <t>A35200001</t>
  </si>
  <si>
    <t>運87</t>
  </si>
  <si>
    <t>外部委託管理(外部委託に関する計画)</t>
  </si>
  <si>
    <t>運87　システムの開発や運用等で外部委託を行う場合は、事前に目的や範囲を明確にすること。</t>
  </si>
  <si>
    <t>A35300001</t>
  </si>
  <si>
    <t>運87-1</t>
  </si>
  <si>
    <t>運87-1　外部委託先の選定手続きを明確にすること。</t>
  </si>
  <si>
    <t>A45500001</t>
  </si>
  <si>
    <t>技42</t>
  </si>
  <si>
    <t>技42　電子化された暗号鍵を蓄積する機器、媒体、またはそこに含まれるソフトウェアには、暗号鍵の保護機能を設けること。</t>
  </si>
  <si>
    <t>暗号鍵が他人に知られることによる不正行為を防止するため、暗号鍵の保護機能を機器、媒体またはソフトウェアに具備すること。</t>
  </si>
  <si>
    <t>A45600001</t>
  </si>
  <si>
    <t>技42-1</t>
  </si>
  <si>
    <t>技42-1　電子メール送受信、ホームページ閲覧等の不正使用防止機能を設けること。</t>
  </si>
  <si>
    <t>運89</t>
  </si>
  <si>
    <t>外部委託管理(外部委託業務管理)</t>
  </si>
  <si>
    <t>運89　 外部委託先の要員にルールを遵守させ、その遵守状況を管理、検証すること。</t>
  </si>
  <si>
    <t>A38300001</t>
  </si>
  <si>
    <t>運105</t>
  </si>
  <si>
    <t>運105　安全対策に関する情報開示をすること。</t>
  </si>
  <si>
    <t>利用者が適切に取引機関や金融サービスの選択を行うため、安全対策に関する情報を開示することが望ましい。</t>
  </si>
  <si>
    <t>A38400001</t>
  </si>
  <si>
    <t>運105-1</t>
  </si>
  <si>
    <t>運105-1　顧客対応方法を明確にすること。</t>
  </si>
  <si>
    <t>インターネット、モバイル等を用いた金融サービスにおいて、注意喚起や受付対応等の顧客対応方法を明確にすること。</t>
  </si>
  <si>
    <t>A38500001</t>
  </si>
  <si>
    <t>運106</t>
  </si>
  <si>
    <t>運106　インターネットやモバイル等を用いた金融サービスの運用管理方法を明確化すること。</t>
  </si>
  <si>
    <t>A38700001</t>
  </si>
  <si>
    <t>オープンネットワークを利用した金融サービス(電子メール)</t>
  </si>
  <si>
    <t>運107　電子メールの運用方針を明確にすること。</t>
  </si>
  <si>
    <t>A39300001</t>
  </si>
  <si>
    <t>技1</t>
  </si>
  <si>
    <t>VI. 技術基準 
I.システム信頼性向上対策</t>
  </si>
  <si>
    <t>ハードウェアの信頼性向上対策(ハードウェアの障害予防策)</t>
  </si>
  <si>
    <t>技1　予防保守を実施すること。</t>
  </si>
  <si>
    <t>ハードウェアの障害を予防するため、装置の特性や重要度に応じ、予防保守を定期的にまたは随時実施すること。</t>
  </si>
  <si>
    <r>
      <t>・</t>
    </r>
    <r>
      <rPr>
        <sz val="11"/>
        <color indexed="8"/>
        <rFont val="ＭＳ Ｐゴシック"/>
        <family val="3"/>
        <charset val="128"/>
      </rPr>
      <t xml:space="preserve">Amazon Web Services: セキュリティプロセスの概要/従業員のライフサイクル
</t>
    </r>
    <rPh sb="36" eb="39">
      <t>ジュウギョウイン</t>
    </rPh>
    <phoneticPr fontId="11"/>
  </si>
  <si>
    <t>作業環境の整備や定期的に健康診断を実施するなど要員の健康管理を適切に行うこと。</t>
    <phoneticPr fontId="11"/>
  </si>
  <si>
    <t>運69　本番への移行手順を明確にすること。</t>
  </si>
  <si>
    <t>A32300001</t>
  </si>
  <si>
    <t>運70</t>
  </si>
  <si>
    <t>システム開発・変更(ドキュメント管理)</t>
  </si>
  <si>
    <t>運70　作成手順を定めること。</t>
  </si>
  <si>
    <t>システムドキュメントを適切に作成するため、作成対象とするものを決め、それらについての作成手順を定めること。</t>
  </si>
  <si>
    <t>A32400001</t>
  </si>
  <si>
    <t>運71</t>
  </si>
  <si>
    <t>運71　保管管理方法を明確にすること。</t>
  </si>
  <si>
    <t>円滑な利用および改ざん、不正使用等の防止のため、システムドキュメントの保管管理を適正に行うこと。</t>
  </si>
  <si>
    <t>A32600001</t>
  </si>
  <si>
    <t>運72</t>
  </si>
  <si>
    <t>システム開発・変更(パッケージの導入)</t>
  </si>
  <si>
    <t>運72　評価体制を整備すること。</t>
  </si>
  <si>
    <t>A32700001</t>
  </si>
  <si>
    <t>運73</t>
  </si>
  <si>
    <t>運73　運用・管理体制を明確にすること。</t>
  </si>
  <si>
    <t>A32900001</t>
  </si>
  <si>
    <t>運74</t>
  </si>
  <si>
    <t>システム開発・変更(システムの廃棄)</t>
  </si>
  <si>
    <t>運74　廃棄計画、手順を策定すること。</t>
  </si>
  <si>
    <t>A43700001</t>
  </si>
  <si>
    <t>技30</t>
  </si>
  <si>
    <t>データ保護(破壊・改ざん防止)</t>
  </si>
  <si>
    <t>技30　ファイルに対する排他制御機能を設けること。</t>
  </si>
  <si>
    <t>A43800001</t>
  </si>
  <si>
    <t>技31</t>
  </si>
  <si>
    <t>技31　ファイルに対するアクセス制御機能を設けること。</t>
  </si>
  <si>
    <t>技27</t>
  </si>
  <si>
    <t>技27　相手端末確認機能を設けること。</t>
  </si>
  <si>
    <t>公衆通信網を通じて自動着信端末に出力する場合には、誤接続を防止するため、確認可能なものについては相手端末を確認する機能を設けることが望ましい。</t>
  </si>
  <si>
    <t>A43400001</t>
  </si>
  <si>
    <t>技28</t>
  </si>
  <si>
    <t>技28　蓄積データの漏洩防止策を講ずること。</t>
  </si>
  <si>
    <t>ファイルのコピーや盗難等による漏洩を防止するため、重要なデータについては暗号化等の対策を講ずることが望ましい。</t>
  </si>
  <si>
    <t>A43500001</t>
  </si>
  <si>
    <t>技29</t>
  </si>
  <si>
    <t>技29　伝送データの漏洩防止策を講ずること。</t>
  </si>
  <si>
    <t>データ伝送時の盗聴等による漏洩を防止するため、重要なデータについては暗号化の対策を講ずることが望ましい。</t>
  </si>
  <si>
    <t>A45800001</t>
  </si>
  <si>
    <t>技43</t>
  </si>
  <si>
    <t>不正使用防止(外部ネットワークからのアクセス制限)</t>
  </si>
  <si>
    <t>技43　外部ネットワークからの不正侵入防止機能を設けること。</t>
  </si>
  <si>
    <t>A45900001</t>
  </si>
  <si>
    <t>技44</t>
  </si>
  <si>
    <t>技44　外部ネットワークからアクセス可能な接続機器は必要最小限にすること。</t>
  </si>
  <si>
    <t>不正アクセスによるコンピュータシステムへの侵入を防ぐため、外部からアクセス可能な通信経路、通信関連機器等は最小限とし、不必要な機器は接続しないこと。</t>
  </si>
  <si>
    <t xml:space="preserve">・Amazon Web Services: セキュリティプロセスの概要/物理的セキュリティ
</t>
    <rPh sb="36" eb="39">
      <t>ブツリテキ</t>
    </rPh>
    <phoneticPr fontId="11"/>
  </si>
  <si>
    <t xml:space="preserve">・権限を付与されたスタッフが2要素認証を最低2回用いて、データセンターのフロアにアクセスします。
</t>
    <phoneticPr fontId="11"/>
  </si>
  <si>
    <r>
      <t>・</t>
    </r>
    <r>
      <rPr>
        <sz val="11"/>
        <color indexed="8"/>
        <rFont val="ＭＳ Ｐゴシック"/>
        <family val="3"/>
        <charset val="128"/>
      </rPr>
      <t xml:space="preserve">Amazon Web Services: </t>
    </r>
    <r>
      <rPr>
        <sz val="11"/>
        <color indexed="8"/>
        <rFont val="ＭＳ Ｐゴシック"/>
        <family val="3"/>
        <charset val="128"/>
      </rPr>
      <t>セキュリティプロセスの概要</t>
    </r>
    <r>
      <rPr>
        <sz val="11"/>
        <color indexed="8"/>
        <rFont val="ＭＳ Ｐゴシック"/>
        <family val="3"/>
        <charset val="128"/>
      </rPr>
      <t>/</t>
    </r>
    <r>
      <rPr>
        <sz val="11"/>
        <color indexed="8"/>
        <rFont val="ＭＳ Ｐゴシック"/>
        <family val="3"/>
        <charset val="128"/>
      </rPr>
      <t xml:space="preserve">従業員のライフサイクル
</t>
    </r>
    <phoneticPr fontId="11"/>
  </si>
  <si>
    <t>AWS/ADSJへのインタビュー結果</t>
    <rPh sb="16" eb="18">
      <t>ケッカ</t>
    </rPh>
    <phoneticPr fontId="11"/>
  </si>
  <si>
    <t>AWSのプログラム、プロセス群、及びウイルス/マルウェア対策ソフトウェアの管理はISO 27001認証に準拠しています。AWS SOC1 タイプ2レポートにさらなる詳細情報が記載されています。
追加の情報についてはISO27001 附属書 A,. 10.4をご参照ください。AWSは独立した監査人によって検証され、ISO 27001認証への準拠が確認されています。</t>
  </si>
  <si>
    <t>開示レベル</t>
    <rPh sb="0" eb="2">
      <t>カイジ</t>
    </rPh>
    <phoneticPr fontId="11"/>
  </si>
  <si>
    <t>－</t>
    <phoneticPr fontId="11"/>
  </si>
  <si>
    <t>－</t>
    <phoneticPr fontId="11"/>
  </si>
  <si>
    <t>－</t>
    <phoneticPr fontId="11"/>
  </si>
  <si>
    <t>対象外</t>
  </si>
  <si>
    <t>対象外</t>
    <rPh sb="0" eb="3">
      <t>タイショウガイ</t>
    </rPh>
    <phoneticPr fontId="11"/>
  </si>
  <si>
    <t>－</t>
    <phoneticPr fontId="11"/>
  </si>
  <si>
    <t>●</t>
    <phoneticPr fontId="11"/>
  </si>
  <si>
    <t>FISC安全対策基準に対するAWSの見解</t>
    <rPh sb="4" eb="6">
      <t>アンゼン</t>
    </rPh>
    <rPh sb="6" eb="8">
      <t>タイサク</t>
    </rPh>
    <rPh sb="8" eb="10">
      <t>キジュン</t>
    </rPh>
    <rPh sb="11" eb="12">
      <t>タイ</t>
    </rPh>
    <rPh sb="18" eb="20">
      <t>ケンカイ</t>
    </rPh>
    <phoneticPr fontId="11"/>
  </si>
  <si>
    <t>クラウド事業者の対応
（Amazon Web Services)</t>
    <rPh sb="4" eb="6">
      <t>ジギョウ</t>
    </rPh>
    <rPh sb="6" eb="7">
      <t>シャ</t>
    </rPh>
    <rPh sb="8" eb="10">
      <t>タイオウ</t>
    </rPh>
    <phoneticPr fontId="11"/>
  </si>
  <si>
    <t>対応要否</t>
    <rPh sb="0" eb="2">
      <t>タイオウ</t>
    </rPh>
    <rPh sb="2" eb="4">
      <t>ヨウヒ</t>
    </rPh>
    <phoneticPr fontId="11"/>
  </si>
  <si>
    <t>対象外</t>
    <rPh sb="0" eb="3">
      <t>タイショウガイ</t>
    </rPh>
    <phoneticPr fontId="11"/>
  </si>
  <si>
    <t>SI事業者・利用者で必要な対応</t>
    <rPh sb="2" eb="4">
      <t>ジギョウ</t>
    </rPh>
    <rPh sb="4" eb="5">
      <t>シャ</t>
    </rPh>
    <rPh sb="6" eb="9">
      <t>リヨウシャ</t>
    </rPh>
    <rPh sb="10" eb="12">
      <t>ヒツヨウ</t>
    </rPh>
    <rPh sb="13" eb="15">
      <t>タイオウ</t>
    </rPh>
    <phoneticPr fontId="11"/>
  </si>
  <si>
    <t>Amazon Web Services: リスクとコンプライアンス（2012年７月版：日本語）</t>
    <rPh sb="38" eb="39">
      <t>ネン</t>
    </rPh>
    <rPh sb="40" eb="41">
      <t>ガツ</t>
    </rPh>
    <rPh sb="41" eb="42">
      <t>バン</t>
    </rPh>
    <rPh sb="43" eb="46">
      <t>ニホンゴ</t>
    </rPh>
    <phoneticPr fontId="11"/>
  </si>
  <si>
    <t>Amazon Web Services: セキュリティプロセスの概要（2011年5月版：日本語）</t>
    <rPh sb="32" eb="34">
      <t>ガイヨウ</t>
    </rPh>
    <rPh sb="44" eb="47">
      <t>ニホンゴ</t>
    </rPh>
    <phoneticPr fontId="11"/>
  </si>
  <si>
    <t>・Amazon Web Services: セキュリティプロセスの概要/事業継続性管理</t>
    <rPh sb="36" eb="38">
      <t>ジギョウ</t>
    </rPh>
    <rPh sb="38" eb="40">
      <t>ケイゾク</t>
    </rPh>
    <rPh sb="40" eb="41">
      <t>セイ</t>
    </rPh>
    <rPh sb="41" eb="43">
      <t>カンリ</t>
    </rPh>
    <phoneticPr fontId="11"/>
  </si>
  <si>
    <t>・Amazon Web Services: セキュリティプロセスの概要/物理的セキュリティ</t>
    <phoneticPr fontId="11"/>
  </si>
  <si>
    <t>A8000001</t>
  </si>
  <si>
    <t>設34</t>
  </si>
  <si>
    <t>設34　内装等には不燃材料および防炎性能を有するものを使用すること。</t>
  </si>
  <si>
    <t>A8100001</t>
  </si>
  <si>
    <t>設35</t>
  </si>
  <si>
    <t>設35　地震による内装等の落下・損壊の防止措置を講ずること。</t>
  </si>
  <si>
    <t>A4100001</t>
  </si>
  <si>
    <t>設2</t>
  </si>
  <si>
    <t>建物(周囲)</t>
  </si>
  <si>
    <t>設2　立地環境の変化に伴う災害および障害の発生の可能性を調査し、防止対策を講ずること。</t>
  </si>
  <si>
    <t>コンピュータセンターへの災害の影響を少なくするため、コンピュータセンターの自然環境、地域環境等の変化に伴う災害および障害の発生の可能性を調査し、防止対策を講ずることが望ましい。</t>
  </si>
  <si>
    <t>A4200001</t>
  </si>
  <si>
    <t>設3</t>
  </si>
  <si>
    <t>金融機関向け 「Amazon Web Services」対応セキュリティリファレンス</t>
    <rPh sb="28" eb="30">
      <t>タイオウ</t>
    </rPh>
    <phoneticPr fontId="11"/>
  </si>
  <si>
    <t>設3　敷地には通路を確保すること。</t>
  </si>
  <si>
    <t>A4300001</t>
  </si>
  <si>
    <t>設4</t>
  </si>
  <si>
    <t>設4　隣接物との間隔を十分に取ること。</t>
  </si>
  <si>
    <t>A4400001</t>
  </si>
  <si>
    <t>設5</t>
  </si>
  <si>
    <t>設5　塀または柵および侵入防止装置を設けること。</t>
  </si>
  <si>
    <t>敷地内への不法侵入、建物等の破壊行為を防止するため、敷地境界において入退管理を行う場合は塀または柵を設けることが望ましく、必要に応じて侵入防止装置を設けることが望ましい。</t>
  </si>
  <si>
    <t>A36100001</t>
  </si>
  <si>
    <t>運91</t>
  </si>
  <si>
    <t>システム監査(システム監査)</t>
  </si>
  <si>
    <t>運91　システム監査体制を整備すること。</t>
  </si>
  <si>
    <t>A25800001</t>
  </si>
  <si>
    <t>運30</t>
  </si>
  <si>
    <t>運用管理(コンピュータウイルス対策)</t>
  </si>
  <si>
    <t>運30　コンピュータウイルス対策を講ずること。</t>
  </si>
  <si>
    <t>コンピュータウイルス等の侵入および感染に備えて、防御、検知、復旧の手順を明確にしておくこと。</t>
  </si>
  <si>
    <t>A26000001</t>
  </si>
  <si>
    <t>運31</t>
  </si>
  <si>
    <t>運用管理(ネットワーク設定情報管理)</t>
  </si>
  <si>
    <t>運31　設定情報の管理を行うこと。</t>
  </si>
  <si>
    <t>　「クラウド事業者の対応状況」ならびに「SI事業者・利用者で必要な対応要否」からFISC安全対策基準の適合性への可能性を整理</t>
    <rPh sb="12" eb="14">
      <t>ジョウキョウ</t>
    </rPh>
    <rPh sb="35" eb="37">
      <t>ヨウヒ</t>
    </rPh>
    <rPh sb="44" eb="46">
      <t>アンゼン</t>
    </rPh>
    <rPh sb="46" eb="48">
      <t>タイサク</t>
    </rPh>
    <rPh sb="48" eb="50">
      <t>キジュン</t>
    </rPh>
    <rPh sb="51" eb="54">
      <t>テキゴウセイ</t>
    </rPh>
    <rPh sb="56" eb="59">
      <t>カノウセイ</t>
    </rPh>
    <rPh sb="60" eb="62">
      <t>セイリ</t>
    </rPh>
    <phoneticPr fontId="11"/>
  </si>
  <si>
    <r>
      <t>※適用区分としては、クラウド環境でのシステム構築／運用に関する「コンピュータセンター」と「ダイレクトチャネル」を選択している。</t>
    </r>
    <r>
      <rPr>
        <sz val="11"/>
        <color indexed="8"/>
        <rFont val="Calibri"/>
        <family val="2"/>
      </rPr>
      <t xml:space="preserve"> </t>
    </r>
    <phoneticPr fontId="11"/>
  </si>
  <si>
    <t>・各アベイラビリティゾーンは、独立した障害ゾーンとして設計されています。つまり、アベイラビリティゾーンは、一般的な都市地域内で物理的に分離されており、洪水の影響が及ばないような場所にあります。</t>
    <phoneticPr fontId="11"/>
  </si>
  <si>
    <t>A40500001</t>
  </si>
  <si>
    <t>技10</t>
  </si>
  <si>
    <t>技10　プログラム作成段階での品質を確保すること。</t>
  </si>
  <si>
    <t>プログラム作成段階での、ソフトウェアの信頼性向上のため、プログラム仕様書に基づいたプログラミングを行うとともにプログラム作成作業の標準化・自動化等を行い、ソフトウェアの品質を確保すること。</t>
  </si>
  <si>
    <t>A46200001</t>
  </si>
  <si>
    <t>技46</t>
  </si>
  <si>
    <t>技46　異常な取引状況を把握するための機能を設けること。</t>
  </si>
  <si>
    <t>A46300001</t>
  </si>
  <si>
    <t>技47</t>
  </si>
  <si>
    <t>技47　異例取引の監視機能を設けること。</t>
  </si>
  <si>
    <t>A46500001</t>
  </si>
  <si>
    <t>技48</t>
  </si>
  <si>
    <t>不正使用防止(対応策)</t>
  </si>
  <si>
    <t>技48　不正アクセスの発生に備えて対応策、復旧策を講じておくこと。</t>
  </si>
  <si>
    <t>不正アクセスを検知した場合に備えて、不正アクセスの拡大防止のための対応策、復旧手順を明確にしておくことが望ましい。不正アクセスを検知した場合、その被害の有無にかかわらず、不正アクセスの拡大防止策、復旧策を講ずること。また、不正アクセスの原因を分析後、再発防止策を講ずること。</t>
  </si>
  <si>
    <t>A46800001</t>
  </si>
  <si>
    <t>技49</t>
  </si>
  <si>
    <t>不正プログラム防止(防御策)</t>
  </si>
  <si>
    <t>開発、保守、運用時におけるコンピュータウイルス等不正プログラムによる被害を防ぐため、防御対策を講ずること。</t>
  </si>
  <si>
    <t>AWS/ADSJへのインタビュー</t>
    <phoneticPr fontId="11"/>
  </si>
  <si>
    <t>A32000001</t>
  </si>
  <si>
    <t>運68</t>
  </si>
  <si>
    <t>運68　テスト環境を整備すること。</t>
  </si>
  <si>
    <t>A42800001</t>
  </si>
  <si>
    <t>技25</t>
  </si>
  <si>
    <t>災害時対策(バックアップサイト)</t>
  </si>
  <si>
    <t>技25　バックアップサイトを保有すること。</t>
  </si>
  <si>
    <t>コンピュータセンター等が災害等により機能しなくなった場合に備えて、業務の優先度を考慮してバックアップサイトを保有することが望ましい。</t>
  </si>
  <si>
    <t>A43200001</t>
  </si>
  <si>
    <t>技26</t>
  </si>
  <si>
    <t>VI. 技術基準
II. 安全性侵害対策</t>
  </si>
  <si>
    <t>データ保護(漏洩防止)</t>
  </si>
  <si>
    <t>技26　暗証番号・パスワード等は他人に知られないための対策を講ずること。</t>
  </si>
  <si>
    <t>暗証番号・パスワード等の漏洩防止のため、非表示、非印字等の必要な対策を講ずること。</t>
  </si>
  <si>
    <t>A34400001</t>
  </si>
  <si>
    <t>運83</t>
  </si>
  <si>
    <t>運83　障害時・災害時に備えた教育・訓練を行うこと。</t>
  </si>
  <si>
    <t>障害時・災害時に備えるため、コンピュータシステムの運用に係わるオペレーション等の教育・訓練を行うこと。</t>
  </si>
  <si>
    <t>A45000001</t>
  </si>
  <si>
    <t>技38</t>
  </si>
  <si>
    <t>不正使用防止(予防策(利用範囲の制限))</t>
  </si>
  <si>
    <t>技38　取引制限機能を設けること。</t>
  </si>
  <si>
    <t>A45100001</t>
  </si>
  <si>
    <t>技39</t>
  </si>
  <si>
    <t>技39　事故時の取引禁止機能を設けること。</t>
  </si>
  <si>
    <t>A45300001</t>
  </si>
  <si>
    <t>技40</t>
  </si>
  <si>
    <t>不正使用防止(予防策(不正・偽造防止対策))</t>
  </si>
  <si>
    <t>技40　カードの偽造防止対策のための技術的措置を講ずること。</t>
  </si>
  <si>
    <t>A45400001</t>
  </si>
  <si>
    <t>技41</t>
  </si>
  <si>
    <t>技41　電子的価値の保護機能、または不正検知の仕組みを設けること。</t>
  </si>
  <si>
    <t>必須とされている項目</t>
    <rPh sb="0" eb="2">
      <t>ヒッス</t>
    </rPh>
    <rPh sb="8" eb="10">
      <t>コウモク</t>
    </rPh>
    <phoneticPr fontId="11"/>
  </si>
  <si>
    <t>対応
状況</t>
    <rPh sb="0" eb="2">
      <t>タイオウ</t>
    </rPh>
    <rPh sb="3" eb="5">
      <t>ジョウキョウ</t>
    </rPh>
    <phoneticPr fontId="11"/>
  </si>
  <si>
    <t>AWSはセキュリティ、生存維持システムおよび機器に対して電気的、機械的、物理的にモニタリングしており、問題が発生した場合は即座に検知します。
Cloudwatchは、AWSのクラウド資源及び顧客が運用するアプリケーションに対するモニタリングを提供します。詳細についてはhttp://aws.amazon.com/cloudwatchをご参照ください。また、AWSはサービス提供状況における最新の情報をService Health Dashboardにて公開しています。http://status.aws.amazon.comをご参照ください。</t>
    <phoneticPr fontId="11"/>
  </si>
  <si>
    <t>FISC 安全対策基準第８版からの引用</t>
    <rPh sb="5" eb="7">
      <t>アンゼン</t>
    </rPh>
    <rPh sb="7" eb="9">
      <t>タイサク</t>
    </rPh>
    <rPh sb="9" eb="11">
      <t>キジュン</t>
    </rPh>
    <rPh sb="11" eb="12">
      <t>ダイ</t>
    </rPh>
    <rPh sb="13" eb="14">
      <t>ハン</t>
    </rPh>
    <rPh sb="17" eb="19">
      <t>インヨウ</t>
    </rPh>
    <phoneticPr fontId="11"/>
  </si>
  <si>
    <t>FISC
安対基準への
適合性</t>
    <rPh sb="5" eb="7">
      <t>アンタイ</t>
    </rPh>
    <rPh sb="7" eb="9">
      <t>キジュン</t>
    </rPh>
    <rPh sb="12" eb="15">
      <t>テキゴウセイ</t>
    </rPh>
    <phoneticPr fontId="11"/>
  </si>
  <si>
    <t>SCSK株式会社</t>
    <rPh sb="4" eb="8">
      <t>カブシキガイシャ</t>
    </rPh>
    <phoneticPr fontId="11"/>
  </si>
  <si>
    <t>株式会社電通国際情報サービス</t>
    <phoneticPr fontId="11"/>
  </si>
  <si>
    <t>株式会社野村総合研究所</t>
    <phoneticPr fontId="11"/>
  </si>
  <si>
    <t>作成：</t>
    <rPh sb="0" eb="2">
      <t>サクセイ</t>
    </rPh>
    <phoneticPr fontId="11"/>
  </si>
  <si>
    <t xml:space="preserve">不慮の災害や事故、あるいは障害時に、あらかじめ想定される複数のケースに応じてコンティンジェンシープランを策定しておく。コンティンジェンシープランが策定された後においても、適宜見直しを行う。
</t>
    <rPh sb="91" eb="92">
      <t>オコナ</t>
    </rPh>
    <phoneticPr fontId="11"/>
  </si>
  <si>
    <r>
      <t>通常のシステム運用と同様に、
コンピュータシステムの運用、システム開発・変更等においては、コンピュータシステムの有効性、効率性、信頼性、遵守性、および安全性を確保するため、コンピュータ部門から独立したシステム監査人がシステムの総合的な監査・評価を行い、経営層に監査結果を報告する。
また、委託先経由でA</t>
    </r>
    <r>
      <rPr>
        <sz val="11"/>
        <color indexed="8"/>
        <rFont val="ＭＳ Ｐゴシック"/>
        <family val="3"/>
        <charset val="128"/>
      </rPr>
      <t>WS</t>
    </r>
    <r>
      <rPr>
        <sz val="11"/>
        <color indexed="8"/>
        <rFont val="ＭＳ Ｐゴシック"/>
        <family val="3"/>
        <charset val="128"/>
      </rPr>
      <t xml:space="preserve">プレミアムサポート(エンタープライズ）への監査内容の確認や内部監査部門による監査内容の確認を行う。
</t>
    </r>
    <rPh sb="193" eb="195">
      <t>ナイヨウ</t>
    </rPh>
    <rPh sb="196" eb="198">
      <t>カクニン</t>
    </rPh>
    <rPh sb="199" eb="200">
      <t>オコナ</t>
    </rPh>
    <phoneticPr fontId="11"/>
  </si>
  <si>
    <t xml:space="preserve">委託業者を選定するにあたっては、選定手続きを明確にし、安定性(財務内容)や健全性、組織体制、信頼度および受託実績、技術レベル等について外部委託先を客観的に評価して、委託業者の決定する。再委託先等となるクラウド事業者が選定条件を満たせるか確認する。
</t>
    <rPh sb="62" eb="63">
      <t>トウ</t>
    </rPh>
    <rPh sb="108" eb="110">
      <t>センテイ</t>
    </rPh>
    <phoneticPr fontId="11"/>
  </si>
  <si>
    <t xml:space="preserve">金融機関等が外部委託した業務が安全に遂行されるために、機密保護や安全な業務の遂行等を契約として外部委託先と締結するとともに、その契約の遵守状況を定期的に確認する。再委託先等となるクラウド事業者の管理状況を確認する。
</t>
    <rPh sb="97" eb="99">
      <t>カンリ</t>
    </rPh>
    <rPh sb="99" eb="101">
      <t>ジョウキョウ</t>
    </rPh>
    <phoneticPr fontId="11"/>
  </si>
  <si>
    <t>無資格者によるアクセスを防止するため、コンピュータシステムと、システムの運用上および業務上重要なファイルは、アクセス権限所有者を特定すること。</t>
  </si>
  <si>
    <t>A24000001</t>
  </si>
  <si>
    <t>運17</t>
  </si>
  <si>
    <t>運17　パスワードが他人に知られないための措置を講じておくこと。</t>
  </si>
  <si>
    <t>パスワード等の漏洩防止のため、他人に知られないための注意喚起等の措置を講じておくこと。</t>
  </si>
  <si>
    <t>SEQ</t>
  </si>
  <si>
    <t>項番</t>
  </si>
  <si>
    <t>基準大項目</t>
  </si>
  <si>
    <t>基準中項目</t>
  </si>
  <si>
    <t>基準小項目</t>
  </si>
  <si>
    <t>適用にあたっての考え方</t>
  </si>
  <si>
    <t>A3900001</t>
  </si>
  <si>
    <t>設1</t>
  </si>
  <si>
    <t>IV　設備基準
I. コンピュータセンター</t>
  </si>
  <si>
    <t>建物(環境)</t>
  </si>
  <si>
    <t>設1　各種災害、障害が発生しやすい地域を避けること。</t>
  </si>
  <si>
    <t>コンピュータセンターへの災害の影響を少なくするため、各種災害および障害が発生しやすい地域の立地を避けることが望ましい。</t>
  </si>
  <si>
    <t>A7500001</t>
  </si>
  <si>
    <t>設30</t>
  </si>
  <si>
    <t>設30　非常口、避難器具、誘導灯等を設置すること。</t>
  </si>
  <si>
    <t>A7700001</t>
  </si>
  <si>
    <t>設31</t>
  </si>
  <si>
    <t>コンピュータ室・データ保管室(構造・内装等)</t>
  </si>
  <si>
    <t>設31　独立した防火区画とすること。</t>
  </si>
  <si>
    <t>A7800001</t>
  </si>
  <si>
    <t>設32</t>
  </si>
  <si>
    <t>設32　漏水防止対策を講ずること。</t>
  </si>
  <si>
    <t>A7900001</t>
  </si>
  <si>
    <t>設33</t>
  </si>
  <si>
    <t>設33　静電気の防止措置を講ずること。</t>
  </si>
  <si>
    <t>A35400001</t>
  </si>
  <si>
    <t>運88</t>
  </si>
  <si>
    <t>運88　 安全対策に関する項目を盛込んだ委託契約を締結すること。</t>
  </si>
  <si>
    <t>A35600001</t>
  </si>
  <si>
    <t>A35700001</t>
  </si>
  <si>
    <t>運90</t>
  </si>
  <si>
    <t>運90　 外部委託における業務組織の整備と業務の管理、検証を行うこと。</t>
  </si>
  <si>
    <t>外部に委託した業務内容を確認するため、業務組織の整備を行うとともに、委託契約に基づき管理、検証を行うこと。</t>
  </si>
  <si>
    <t>A35800001</t>
  </si>
  <si>
    <t>運90-1</t>
  </si>
  <si>
    <t>運90-1　 金融機関相互のシステム・ネットワークのサービス利用にあたっては、適切なリスク管理を行うこと。</t>
  </si>
  <si>
    <t>A46100001</t>
  </si>
  <si>
    <t>技45</t>
  </si>
  <si>
    <t>不正使用防止(検知策)</t>
  </si>
  <si>
    <t>技45　不正アクセスの監視機能を設けること。</t>
  </si>
  <si>
    <t>不正アクセスを早期に発見するため、アクセスの失敗や不正アクセスを監視する機能を設けること。</t>
  </si>
  <si>
    <t>A36300001</t>
  </si>
  <si>
    <t>運92</t>
  </si>
  <si>
    <t>運92　出店先の選定基準を明確にすること。</t>
  </si>
  <si>
    <t>A36500001</t>
  </si>
  <si>
    <t>運93</t>
  </si>
  <si>
    <t>運93　出店先の選定基準を明確にすること。</t>
  </si>
  <si>
    <t>A36600001</t>
  </si>
  <si>
    <t>運94</t>
  </si>
  <si>
    <t>運94　現金装填等メンテナンス時の防犯対策を講じること。</t>
  </si>
  <si>
    <t>運33　保管管理方法を明確にすること。</t>
  </si>
  <si>
    <t>A21500001</t>
  </si>
  <si>
    <t>運1</t>
  </si>
  <si>
    <t>V.　運用基準</t>
  </si>
  <si>
    <t>管理体制の確立(セキュリティ管理と責任の明確化)</t>
  </si>
  <si>
    <t>運1　セキュリティ管理方法を具体的に定めた文書を整備すること。</t>
  </si>
  <si>
    <t>セキュリティ管理を適切に行うため、セキュリティ管理の具体的手順、責任等を明確にした文書を整備すること。</t>
  </si>
  <si>
    <t>A5000001</t>
  </si>
  <si>
    <t>設10</t>
  </si>
  <si>
    <t>建物(構造)</t>
  </si>
  <si>
    <t>設10　耐火建築物であること。</t>
  </si>
  <si>
    <t>A5100001</t>
  </si>
  <si>
    <t>設11</t>
  </si>
  <si>
    <t>設11　構造の安全性を有すること。</t>
  </si>
  <si>
    <t>コンピュータシステムに障害を及ぼさないため、建築基準法に規定する構造の安全性を有すること。</t>
  </si>
  <si>
    <t>A5200001</t>
  </si>
  <si>
    <t>設12</t>
  </si>
  <si>
    <t>設12　外壁、屋根等は十分な防水性能を有すること。</t>
  </si>
  <si>
    <t>A21800001</t>
  </si>
  <si>
    <t>運4</t>
  </si>
  <si>
    <t>運4　システム管理体制を整備すること。</t>
  </si>
  <si>
    <t>システムの安全かつ円滑な運用と不正防止のため、システムの管理手順を定め、管理体制を整備すること。</t>
  </si>
  <si>
    <t>A21900001</t>
  </si>
  <si>
    <t>運5</t>
  </si>
  <si>
    <t>運5　データ管理体制を整備すること。</t>
  </si>
  <si>
    <t>データの安全かつ円滑な運用と不正防止のため、データ管理手順を定め、管理体制を整備すること。</t>
  </si>
  <si>
    <t>A22000001</t>
  </si>
  <si>
    <t>運6</t>
  </si>
  <si>
    <t>運6　ネットワーク管理体制を整備すること。</t>
  </si>
  <si>
    <t>コンピュータネットワークの適切かつ効率的な運用と不正アクセス等の防止のため、ネットワークの管理手順を定め、管理体制を整備すること。</t>
  </si>
  <si>
    <t>A22200001</t>
  </si>
  <si>
    <t>運7</t>
  </si>
  <si>
    <t>管理体制の確立(組織の整備)</t>
  </si>
  <si>
    <t>A39700001</t>
  </si>
  <si>
    <t>技4</t>
  </si>
  <si>
    <t>技4　通信系装置の予備を設けること。</t>
  </si>
  <si>
    <t>通信系装置の障害時の迅速な対応のために、重要な通信系装置は予備を設けること。</t>
  </si>
  <si>
    <t>A39800001</t>
  </si>
  <si>
    <t>技5</t>
  </si>
  <si>
    <t>技5　回線の予備を設けること。</t>
  </si>
  <si>
    <t>回線障害時の迅速な対応のために、重要な回線は予備を設けることが望ましい。</t>
  </si>
  <si>
    <t>A39900001</t>
  </si>
  <si>
    <t>技6</t>
  </si>
  <si>
    <t>技6　端末系装置の予備を設けること。</t>
  </si>
  <si>
    <t>端末系装置の障害時の迅速な対応のため、端末系装置は予備または代替機能を設けること。</t>
  </si>
  <si>
    <t>PCI-DSSv2.0　ダウンロード先</t>
    <rPh sb="18" eb="19">
      <t>サキ</t>
    </rPh>
    <phoneticPr fontId="11"/>
  </si>
  <si>
    <t>URL</t>
    <phoneticPr fontId="11"/>
  </si>
  <si>
    <t>○</t>
    <phoneticPr fontId="11"/>
  </si>
  <si>
    <t>PCI DSS Level 1 Compliance</t>
    <phoneticPr fontId="11"/>
  </si>
  <si>
    <t>技17　オペレーションのチェック機能を充実すること。</t>
  </si>
  <si>
    <t>オペレーションミスを防止するため、チェック機能を充実すること。</t>
  </si>
  <si>
    <t>A41600001</t>
  </si>
  <si>
    <t>技18</t>
  </si>
  <si>
    <t>技18　負荷状態の監視制御機能を充実すること。</t>
  </si>
  <si>
    <t>A41700001</t>
  </si>
  <si>
    <t>技19</t>
  </si>
  <si>
    <t>技19　CD・ATM等の遠隔制御機能を設けること。</t>
  </si>
  <si>
    <t>A42000001</t>
  </si>
  <si>
    <t>技20</t>
  </si>
  <si>
    <t>障害の早期発見・早期回復(障害の早期発見)</t>
  </si>
  <si>
    <t>技20　システム運用状況の監視機能を設けること。</t>
  </si>
  <si>
    <t>障害の早期発見・回復のために、コンピュータシステムの運用状況(稼働状態、停止状態、エラー状態)を監視する機能を設けること。</t>
  </si>
  <si>
    <t>A33300001</t>
  </si>
  <si>
    <t>運76</t>
  </si>
  <si>
    <t>各種設備管理(保守管理)</t>
  </si>
  <si>
    <t>運76　管理方法を明確にすること。</t>
  </si>
  <si>
    <t>A33400001</t>
  </si>
  <si>
    <t>運77</t>
  </si>
  <si>
    <t>運77　保守方法を明確にすること。</t>
  </si>
  <si>
    <t>コンピュータシステムを円滑に運用するため、保守点検を実施し、点検内容および結果を把握すること。</t>
  </si>
  <si>
    <t>A33600001</t>
  </si>
  <si>
    <t>運78</t>
  </si>
  <si>
    <t>各種設備管理(資源管理)</t>
  </si>
  <si>
    <t>運78　能力および使用状況の確認を行うこと。</t>
  </si>
  <si>
    <t>A42400001</t>
  </si>
  <si>
    <t>技23</t>
  </si>
  <si>
    <t>技23　取引制限機能を設けること。</t>
  </si>
  <si>
    <t>A42500001</t>
  </si>
  <si>
    <t>技24</t>
  </si>
  <si>
    <t>技24　リカバリ機能を設けること。</t>
  </si>
  <si>
    <t>A33800001</t>
  </si>
  <si>
    <t>運79</t>
  </si>
  <si>
    <t>各種設備管理(監視)</t>
  </si>
  <si>
    <t>運79　監視体制を整備すること。</t>
  </si>
  <si>
    <t>A34100001</t>
  </si>
  <si>
    <t>運80</t>
  </si>
  <si>
    <t>教育・訓練(教育・訓練)</t>
  </si>
  <si>
    <t>運80　セキュリティ教育を行うこと。</t>
  </si>
  <si>
    <t xml:space="preserve">敷地には火災時の安全かつ適切な消火活動、避難を容易にするため、建築基準法に定められた幅員の通路を確保すること。
</t>
    <phoneticPr fontId="11"/>
  </si>
  <si>
    <t xml:space="preserve">延焼の防止および消火活動を容易にするため、隣接する建物との間隔を十分取ることが望ましい。 
</t>
    <phoneticPr fontId="11"/>
  </si>
  <si>
    <t xml:space="preserve">外部からの侵入、破壊行為等の人為的災害を未然に防止するため、コンピュータセンター等の所在を示した表示板、看板等は外部に出さないことが望ましい。
</t>
    <phoneticPr fontId="11"/>
  </si>
  <si>
    <t xml:space="preserve">落雷による障害、事故を防止するため、周囲に高い建物がない場合または落雷多発地域においては、建物には避雷設備を設置することが望ましい。
</t>
    <phoneticPr fontId="11"/>
  </si>
  <si>
    <t xml:space="preserve">安全管理の徹底のため、建物はコンピュータシステム関連業務専用、または建物内においてコンピュータシステム関連業務専用の独立区画とすることが望ましい。
</t>
    <phoneticPr fontId="11"/>
  </si>
  <si>
    <t xml:space="preserve">コンピュータシステムのサービス中断を防止するため、敷地内の通信回線・電力線は、工事や外部からの侵入等による切断・延焼の防止措置を講ずることが望ましい。
</t>
    <phoneticPr fontId="11"/>
  </si>
  <si>
    <t xml:space="preserve">防火対策のため、コンピュータセンターの建物は、建築基準法に規定する耐火建築物とすること。
</t>
    <phoneticPr fontId="11"/>
  </si>
  <si>
    <t xml:space="preserve">コンピュータシステムに障害を及ぼさないため、外壁、屋根等は漏水の防止措置を講ずること。
</t>
    <phoneticPr fontId="11"/>
  </si>
  <si>
    <t xml:space="preserve">コンピュータ関連設備を破壊行為等から防御するため、公道等外部に面する外壁等は、強度を持たせることが望ましい。
</t>
    <phoneticPr fontId="11"/>
  </si>
  <si>
    <t xml:space="preserve">コンピュータセンター建物内への不法な侵入等を防止するため、外部から容易に接近、侵入できる1階等の窓には、防犯措置を講ずること。
</t>
    <phoneticPr fontId="11"/>
  </si>
  <si>
    <t xml:space="preserve">災害時の安全な避難と非常時持出しの円滑化のため、適切な位置に非常口を設けること。
</t>
    <phoneticPr fontId="11"/>
  </si>
  <si>
    <t xml:space="preserve">浸水および漏水によるコンピュータ機器等への障害を防止するため、出入口、窓、機器の搬出入口等の開口部は、防水措置を講ずることが望ましい。
</t>
    <phoneticPr fontId="11"/>
  </si>
  <si>
    <t xml:space="preserve">要員およびコンピュータシステムを守るため、内装等には、建築基準法に規定する不燃材料および消防法に規定する防炎性能を有するものを使用すること。
</t>
    <phoneticPr fontId="11"/>
  </si>
  <si>
    <t xml:space="preserve">要員およびコンピュータシステムに被害を及ぼさないようにするため、地震による内装等の落下・損壊の防止措置を講ずることが望ましい。
</t>
    <phoneticPr fontId="11"/>
  </si>
  <si>
    <t xml:space="preserve">コンピュータシステムへの影響を防止するため、地震、火災、浸水等の災害を受けるおそれの少ない位置に設置すること。
</t>
    <phoneticPr fontId="11"/>
  </si>
  <si>
    <t xml:space="preserve">侵入、破壊、機密漏洩等を防止するため、出入口付近およびエレベータまたは階段で直接入れる位置を避けて設置すること。
</t>
    <phoneticPr fontId="11"/>
  </si>
  <si>
    <t xml:space="preserve">侵入、破壊、機密漏洩等を防止するため、コンピュータ室・データ保管室の室名等の表示は付さないこと。
</t>
    <phoneticPr fontId="11"/>
  </si>
  <si>
    <t xml:space="preserve">保守、避難のため、必要空間を確保すること。
</t>
    <phoneticPr fontId="11"/>
  </si>
  <si>
    <t xml:space="preserve">安全管理の徹底のため、専用の独立した室とすること。
</t>
    <phoneticPr fontId="11"/>
  </si>
  <si>
    <t xml:space="preserve">入退室管理を確実に行うため、常時利用する出入口は1カ所とすることが望ましい。また、安全性を保ち、外部からの熱、湿気、塵埃の侵入を防止するため、常時利用する出入口には、前室を設けることが望ましい。
</t>
    <phoneticPr fontId="11"/>
  </si>
  <si>
    <t xml:space="preserve">防犯・防災のため、出入口には十分な強度を有する扉を設置し、錠を付けること。
</t>
    <phoneticPr fontId="11"/>
  </si>
  <si>
    <t xml:space="preserve">防犯・防災のため、窓を設ける場合は防火・防水措置および窓ガラスの破損防止措置を講じ、さらに外部から室内の機器等が見えない措置を講ずること。
</t>
    <phoneticPr fontId="11"/>
  </si>
  <si>
    <t xml:space="preserve">災害時の避難と非常持出しの円滑化のため、コンピュータ室には適切な位置に非常口および避難器具を設置すること。また、非常口への誘導灯および誘導標識を設置すること。
</t>
    <phoneticPr fontId="11"/>
  </si>
  <si>
    <t xml:space="preserve">建物内他区画からの火災の延焼防止のため、コンピュータ室・データ保管室は、建築基準法に規定する独立した防火区画とすること。
</t>
    <phoneticPr fontId="11"/>
  </si>
  <si>
    <t xml:space="preserve">建物、設備等の損傷およびコンピュータ機器等に対する障害を未然に防止するため、天井、壁、床面からの漏水防止対策を講ずること。
</t>
    <phoneticPr fontId="11"/>
  </si>
  <si>
    <t xml:space="preserve">コンピュータシステムへの悪影響を防止するため、コンピュータ室の床表面材料は、静電気の発生、帯電等による影響を防止する措置を講ずること。
</t>
    <phoneticPr fontId="11"/>
  </si>
  <si>
    <t xml:space="preserve">要員およびコンピュータシステムを火災による被害から守るため、内装等には、建築基準法に規定する不燃材料および消防法に規定する防炎性能を有するものを使用すること。
</t>
    <phoneticPr fontId="11"/>
  </si>
  <si>
    <t xml:space="preserve">要員およびコンピュータシステムへ被害を及ぼさないようにするため、間仕切壁、天井、照明器具等、地震の際に落下・損壊の危険のあるものは、落下・損壊防止措置を講ずること。
</t>
    <phoneticPr fontId="11"/>
  </si>
  <si>
    <t>A6300001</t>
  </si>
  <si>
    <t>設21</t>
  </si>
  <si>
    <t>設21　地震による内装等の落下・損壊の防止措置を講ずること。</t>
  </si>
  <si>
    <t>A6600001</t>
  </si>
  <si>
    <t>設22</t>
  </si>
  <si>
    <t>コンピュータ室・データ保管室(位置)</t>
  </si>
  <si>
    <t>設22　災害を受けるおそれの少ない位置に設置すること。</t>
  </si>
  <si>
    <t>A6700001</t>
  </si>
  <si>
    <t>設23</t>
  </si>
  <si>
    <t>設23　外部から容易に入れない位置に設置すること。</t>
  </si>
  <si>
    <t>A6800001</t>
  </si>
  <si>
    <t>設24</t>
  </si>
  <si>
    <t>設24　室名等の表示は付さないこと。</t>
  </si>
  <si>
    <t>A6900001</t>
  </si>
  <si>
    <t>設25</t>
  </si>
  <si>
    <t>設25　必要空間を確保すること。</t>
  </si>
  <si>
    <t>A7000001</t>
  </si>
  <si>
    <t>設26</t>
  </si>
  <si>
    <t>設26　専用の独立した室とすること。</t>
  </si>
  <si>
    <t>A7200001</t>
  </si>
  <si>
    <t>設27</t>
  </si>
  <si>
    <t>コンピュータ室・データ保管室(開口部)</t>
  </si>
  <si>
    <t>設27　常時利用する出入口は1カ所とし、前室を設けること。</t>
  </si>
  <si>
    <t>A7300001</t>
  </si>
  <si>
    <t>設28</t>
  </si>
  <si>
    <t>設28　出入口の扉は、十分な強度を持たせるとともに、錠を付けること。</t>
  </si>
  <si>
    <t>A7400001</t>
  </si>
  <si>
    <t>設29</t>
  </si>
  <si>
    <t>設29　窓に防火、防水、破損防止措置を講じ、外部から室内の機器等が見えない措置を講ずること。</t>
  </si>
  <si>
    <t>運7　防災組織を整備すること。</t>
  </si>
  <si>
    <t>A22300001</t>
  </si>
  <si>
    <t>運8</t>
  </si>
  <si>
    <t>運8　防犯組織を整備すること。</t>
  </si>
  <si>
    <t>A22400001</t>
  </si>
  <si>
    <t>運9</t>
  </si>
  <si>
    <t>運9　業務組織を整備すること。</t>
  </si>
  <si>
    <t>コンピュータシステムに係わる業務を円滑かつ適正に運営するとともに、不正を防止するため、業務範囲および責任と権限を明確にし、相互牽制体制を整備すること。</t>
  </si>
  <si>
    <t>A22600001</t>
  </si>
  <si>
    <t>運10</t>
  </si>
  <si>
    <t>管理体制の確立(各種規定の整備)</t>
  </si>
  <si>
    <t>運10　各種規定を整備すること。</t>
  </si>
  <si>
    <t>コンピュータシステムを円滑かつ適正に運用、管理するため、防災、防犯、業務の各組織における責任と権限を明確にした規定を整備すること。</t>
  </si>
  <si>
    <t>A22800001</t>
  </si>
  <si>
    <t>運10-1</t>
  </si>
  <si>
    <t>管理体制の確立(セキュリティ遵守状況の確認)</t>
  </si>
  <si>
    <t>運10-1　セキュリティ遵守状況を確認すること。</t>
  </si>
  <si>
    <t>セキュリティ関連文書に定められた事項の遵守状況を確認し、全役職員(外部要員を含む)のセキュリティポリシーに対する意識やセキュリティレベルの向上を図ること。</t>
  </si>
  <si>
    <t>A23100001</t>
  </si>
  <si>
    <t>運11</t>
  </si>
  <si>
    <t>入退管理(入退館(室)管理)</t>
  </si>
  <si>
    <t>運11　資格付与および鍵の管理を行うこと。</t>
  </si>
  <si>
    <t>A33000001</t>
  </si>
  <si>
    <t>運75</t>
  </si>
  <si>
    <t>運75　情報漏洩防止対策を講ずること。</t>
  </si>
  <si>
    <t>機密保護や不正防止等のため、システムの廃棄にあたっては機器等から情報漏洩が生じないように防止策を講ずること。</t>
  </si>
  <si>
    <t>A23200001</t>
  </si>
  <si>
    <t>運12</t>
  </si>
  <si>
    <t>運12　入退館管理を行うこと。</t>
  </si>
  <si>
    <t>不法侵入、危険物持込み、不法持出し等を防止するため、入退館者の資格確認により、コンピュータセンターの入退館管理を行うこと。</t>
  </si>
  <si>
    <t>A23300001</t>
  </si>
  <si>
    <t>運13</t>
  </si>
  <si>
    <t>運13　入退室管理を行うこと。</t>
  </si>
  <si>
    <t>A23600001</t>
  </si>
  <si>
    <t>運14</t>
  </si>
  <si>
    <t>運用管理(マニュアルの整備)</t>
  </si>
  <si>
    <t>運14　通常時マニュアルを整備すること。</t>
  </si>
  <si>
    <t>コンピュータシステムを正確かつ安全に運用するとともに、本部・営業店等設置の端末機器の誤操作を予防し、事務処理を円滑に行うため、通常時における各種手順(含む操作手順)を定めたマニュアルを整備すること。</t>
  </si>
  <si>
    <t>A23700001</t>
  </si>
  <si>
    <t>運15</t>
  </si>
  <si>
    <t>運15　障害時・災害時マニュアルを整備すること。</t>
  </si>
  <si>
    <t>AWSでは、電気的、機械的、物理的セキュリティ及び生命維持に関するシステムと設備を監視し、如何なる問題も速やかに特定されるようにしています。顧客は所有するゲストオペレーティングシステム、ソフトウェア、アプリケーションに対する制御権を保持し、また、それらのシステムの状態を論理的にモニタリングする責任を負います。AWS Cloudwatchは、AWSのクラウド資源及び顧客が運用するアプリケーションに対するモニタリングを提供します。詳細についてはhttp://aws.amazon.com/cloudwatchをご参照ください。また、AWSはサービス提供状況における最新の情報をService Health Dashboardにて公開しています。http://status.aws.amazon.comをご参照ください。</t>
  </si>
  <si>
    <t>AWSの顧客は、自身のデータに対する制御と所有権及び、データファイルの転送管理・リビジョン制御に関する操作を保持します。
AWSは顧客に対し、複数の地域や各リージョン内の異なるアベイラビリティゾーンにインスタンスを配置したり、データを保存したりする柔軟性を提供します。複数のアベイラビリティゾーンにアプリケーションを分散配置することで、自然災害やシステム障害を含む多くの障害に対する回復力を保てることから、顧客は複数の地域とアベイラビリティゾーンを活かしたAWSの使用法を設計することが推奨されます。</t>
  </si>
  <si>
    <t>AWS環境は、仮想化された、複数テナント環境です。AWSは、セキュリティ管理プロセス、PCI制御及び、各顧客を他の顧客から隔離するセキュリティ制御を実装してきました。AWSシステムは、仮想化ソフトウェアにおいてフィルタすることで、顧客による物理ホスト、割り当てられていないインスタンスへのアクセスを防止するよう設計されています。このアーキテクチャは独立したPCI認定監査機関により検証され、2011年6月に公開されたPCI DSSバージョン2.0における全要求要件を満たすことが確認されました。
詳細については、下記に掲載されたAWSにおけるリスクとコンプライアンス白書をご参照ください。http://aws.amazon.com/security</t>
  </si>
  <si>
    <t>AWSの顧客は自身のデータに関する制御と所有権を保持し、不良データの検出機能を実装することもできます。</t>
  </si>
  <si>
    <t>AWSの顧客は商取引を制限する権利と責任を保持します。</t>
  </si>
  <si>
    <t>AWSの顧客はカードの利用を管理・計測する権利と責任を保持します。</t>
  </si>
  <si>
    <t>不正使用、改ざん、紛失等を防止するため、ドキュメントは定められた方法によって管理すること。</t>
  </si>
  <si>
    <t>A26400001</t>
  </si>
  <si>
    <t>運34</t>
  </si>
  <si>
    <t>運34　バックアップを確保すること。</t>
  </si>
  <si>
    <t>災害時の復旧対応のため、復旧に必要なドキュメントはバックアップを取得し、管理方法を明確にすること。</t>
  </si>
  <si>
    <t>A32100001</t>
  </si>
  <si>
    <t>運69</t>
  </si>
  <si>
    <t>A12300001</t>
  </si>
  <si>
    <t>設72</t>
  </si>
  <si>
    <t>空調設備</t>
  </si>
  <si>
    <t>設72　空調設備の能力には余裕を持たせること。</t>
  </si>
  <si>
    <t>A12400001</t>
  </si>
  <si>
    <t>設73</t>
  </si>
  <si>
    <t>設73　空調設備は安定的に空気調和できる措置を講ずること。</t>
  </si>
  <si>
    <t>A12500001</t>
  </si>
  <si>
    <t>設74</t>
  </si>
  <si>
    <t>設74　空調設備はコンピュータ室専用とすること。</t>
  </si>
  <si>
    <t>A27400001</t>
  </si>
  <si>
    <t>運41</t>
  </si>
  <si>
    <t>運41　顧客からの届出の受付体制を整備し、事故口座の管理を行うこと。</t>
  </si>
  <si>
    <t>A27500001</t>
  </si>
  <si>
    <t>運42</t>
  </si>
  <si>
    <t>運42　機器および媒体の盗難、破損等に伴い、利用者が被る可能性がある損失および責任を明示すること。</t>
  </si>
  <si>
    <t>A27700001</t>
  </si>
  <si>
    <t>運43</t>
  </si>
  <si>
    <t>運用管理(暗号鍵の管理)</t>
  </si>
  <si>
    <t>運43　暗号鍵の利用において運用管理方法を明確にすること。</t>
  </si>
  <si>
    <t>不正行為を防止するため、暗号鍵の利用において暗号鍵の生成、配布、使用および保管等に係わる手続きを定めておくこと。また、その管理書類等は役席者が厳重に管理すること。</t>
  </si>
  <si>
    <t>A27900001</t>
  </si>
  <si>
    <t>運44</t>
  </si>
  <si>
    <t>運用管理(厳正な本人確認の実施)</t>
  </si>
  <si>
    <t>運44　本人確認を行うこと。</t>
  </si>
  <si>
    <t>A28000001</t>
  </si>
  <si>
    <t>運44-1</t>
  </si>
  <si>
    <t>A28200001</t>
  </si>
  <si>
    <t>運45</t>
  </si>
  <si>
    <t>運用管理(CD・ATM等および無人店舗の管理)</t>
  </si>
  <si>
    <t>運45　運用管理方法を明確にし、かつ不正払戻防止の措置を講ずること。</t>
  </si>
  <si>
    <t>A43900001</t>
  </si>
  <si>
    <t>技32</t>
  </si>
  <si>
    <t>技32　不良データ検出機能を充実すること。</t>
  </si>
  <si>
    <t>システムへの不良データの混入を防止するため、不良データの検出・除外機能を充実すること。</t>
  </si>
  <si>
    <t>A44100001</t>
  </si>
  <si>
    <t>技33</t>
  </si>
  <si>
    <t>データ保護(検知策)</t>
  </si>
  <si>
    <t>技33　伝送データの改ざん検知策を講ずること。</t>
  </si>
  <si>
    <t>重要なデータの伝送においては、改ざん検知のための対策を講じておくことが望ましい。</t>
  </si>
  <si>
    <t>A44200001</t>
  </si>
  <si>
    <t>技34</t>
  </si>
  <si>
    <t>技34　ファイル突合機能を設けること。</t>
  </si>
  <si>
    <t>故意または過失により起きたファイル間の不整合を早期に発見するため、元帳、精査表、ジャーナル等のファイル間の突合機能を設けること。</t>
  </si>
  <si>
    <t>A44500001</t>
  </si>
  <si>
    <t>技35</t>
  </si>
  <si>
    <t>不正使用防止(予防策(アクセス権限確認))</t>
  </si>
  <si>
    <t>技35　本人確認機能を設けること。</t>
  </si>
  <si>
    <t>不正使用防止のため、業務内容や接続方法に応じ、接続相手先が本人もしくは正当な端末であることを確認すること。</t>
  </si>
  <si>
    <t>A44600001</t>
  </si>
  <si>
    <t>技35-1</t>
  </si>
  <si>
    <t>技35-1　　生体認証の特性を考慮し、必要な安全対策を検討すること。</t>
  </si>
  <si>
    <t>A36700001</t>
  </si>
  <si>
    <t>運95</t>
  </si>
  <si>
    <t>運95　障害時・災害時対応手順を明確にすること。</t>
  </si>
  <si>
    <t>A36800001</t>
  </si>
  <si>
    <t>運96</t>
  </si>
  <si>
    <t>運96　ネットワーク関連機器、伝送データの安全対策を講ずること。</t>
  </si>
  <si>
    <t>A36900001</t>
  </si>
  <si>
    <t>運97</t>
  </si>
  <si>
    <t>運97　所轄の警察および警備会社等関係者との連絡体制を確立すること。</t>
  </si>
  <si>
    <t>A37000001</t>
  </si>
  <si>
    <t>運98</t>
  </si>
  <si>
    <t>運98　顧客に対して犯罪に関する注意喚起を行うこと。</t>
  </si>
  <si>
    <t>A44800001</t>
  </si>
  <si>
    <t>技37</t>
  </si>
  <si>
    <t>技37　アクセス履歴を管理すること。</t>
  </si>
  <si>
    <t>実施内容
(参照された内容等）</t>
    <rPh sb="0" eb="2">
      <t>ジッシ</t>
    </rPh>
    <rPh sb="2" eb="4">
      <t>ナイヨウ</t>
    </rPh>
    <rPh sb="6" eb="8">
      <t>サンショウ</t>
    </rPh>
    <rPh sb="11" eb="13">
      <t>ナイヨウ</t>
    </rPh>
    <rPh sb="13" eb="14">
      <t>トウ</t>
    </rPh>
    <phoneticPr fontId="11"/>
  </si>
  <si>
    <t>A37800001</t>
  </si>
  <si>
    <t>運102</t>
  </si>
  <si>
    <t>デビットカード(顧客への注意喚起)</t>
  </si>
  <si>
    <t>運102　デビットカード利用上の留意事項を顧客に注意喚起すること。</t>
  </si>
  <si>
    <t>A38100001</t>
  </si>
  <si>
    <t>運103</t>
  </si>
  <si>
    <t>オープンネットワークを利用した金融サービス(インターネット、モバイル)</t>
  </si>
  <si>
    <t>運103　不正使用を防止すること。</t>
  </si>
  <si>
    <t>A29500001</t>
  </si>
  <si>
    <t>運53-1</t>
  </si>
  <si>
    <t>運53-1　生体認証における生体認証情報の安全管理措置を講ずること。</t>
  </si>
  <si>
    <t>運26　修正管理方法を明確にすること。</t>
  </si>
  <si>
    <t>A25300001</t>
  </si>
  <si>
    <t>運27</t>
  </si>
  <si>
    <t>運27　バックアップを確保すること。</t>
  </si>
  <si>
    <t>A25500001</t>
  </si>
  <si>
    <t>運28</t>
  </si>
  <si>
    <t>運用管理(プログラムファイル管理)</t>
  </si>
  <si>
    <t>運28　管理方法を明確にすること。</t>
  </si>
  <si>
    <t>A25600001</t>
  </si>
  <si>
    <t>運29</t>
  </si>
  <si>
    <t>運29　バックアップを確保すること。</t>
  </si>
  <si>
    <t>A10700001</t>
  </si>
  <si>
    <t>設58</t>
  </si>
  <si>
    <t>設58　ガス系消火設備を設置すること。</t>
  </si>
  <si>
    <t>A10800001</t>
  </si>
  <si>
    <t>設59</t>
  </si>
  <si>
    <t>設59　空調設備の漏水防止措置を講ずること。</t>
  </si>
  <si>
    <t>A10900001</t>
  </si>
  <si>
    <t>設60</t>
  </si>
  <si>
    <t>設60　ケーブル、ダクトからの延焼防止措置を講ずること。</t>
  </si>
  <si>
    <t>A11100001</t>
  </si>
  <si>
    <t>設61</t>
  </si>
  <si>
    <t>電源設備</t>
  </si>
  <si>
    <t>設61　電源設備の容量には余裕を持たせること。</t>
  </si>
  <si>
    <t>A40700001</t>
  </si>
  <si>
    <t>技12</t>
  </si>
  <si>
    <t>技12　プログラムの配布を考慮したソフトウェアの信頼性を確保すること。</t>
  </si>
  <si>
    <t>A40800001</t>
  </si>
  <si>
    <t>技13</t>
  </si>
  <si>
    <t>技13　パッケージ導入にあたり、ソフトウェアの品質を確保すること。</t>
  </si>
  <si>
    <t>A41000001</t>
  </si>
  <si>
    <t>技14</t>
  </si>
  <si>
    <t>ソフトウェアの信頼性向上対策(メンテナンス時の品質向上対策)</t>
  </si>
  <si>
    <t>技14　定型的変更作業時の正確性を確保すること。</t>
  </si>
  <si>
    <t>A37300001</t>
  </si>
  <si>
    <t>運99</t>
  </si>
  <si>
    <t>デビットカード(デビットカード・サービスの安全性確保)</t>
  </si>
  <si>
    <t>運99　デビットカード・サービスにおける安全対策を講ずること。</t>
  </si>
  <si>
    <t>A37400001</t>
  </si>
  <si>
    <t>運100</t>
  </si>
  <si>
    <t>運100　口座番号、暗証番号等の安全性を確保すること。</t>
  </si>
  <si>
    <t>A37600001</t>
  </si>
  <si>
    <t>運101</t>
  </si>
  <si>
    <t>デビットカード(顧客保護)</t>
  </si>
  <si>
    <t>運101　デビットカード利用時の顧客保護の措置を講ずること。</t>
  </si>
  <si>
    <t>A27100001</t>
  </si>
  <si>
    <t>運38</t>
  </si>
  <si>
    <t>運用管理(取引の管理)</t>
  </si>
  <si>
    <t>運38　各取引の操作権限を明確にすること。</t>
  </si>
  <si>
    <t>A27200001</t>
  </si>
  <si>
    <t>運39</t>
  </si>
  <si>
    <t>運39　オペレータカードの管理を行うこと。</t>
  </si>
  <si>
    <t>A27300001</t>
  </si>
  <si>
    <t>運40</t>
  </si>
  <si>
    <t xml:space="preserve">・Amazon S3、Amazon SimpleDB、または Amazon Elastic Block Store（EBS）に保存されるデータは、これらのサービスの通常操作の一部として、複数の物理的ロケーションで冗長的に保存されます。
</t>
    <phoneticPr fontId="11"/>
  </si>
  <si>
    <r>
      <t xml:space="preserve"> ・Amazon Web Services: セキュリティプロセスの概要/バックアップ
※関連　</t>
    </r>
    <r>
      <rPr>
        <sz val="11"/>
        <color indexed="8"/>
        <rFont val="ＭＳ Ｐゴシック"/>
        <family val="3"/>
        <charset val="128"/>
      </rPr>
      <t xml:space="preserve">Amazon Web Services: セキュリティプロセスの概要/障害分離
</t>
    </r>
    <rPh sb="45" eb="47">
      <t>カンレン</t>
    </rPh>
    <phoneticPr fontId="11"/>
  </si>
  <si>
    <t xml:space="preserve">・ISO 27001を始め、PCI DSS Level 1の認証を取得している。
</t>
    <phoneticPr fontId="11"/>
  </si>
  <si>
    <t xml:space="preserve">ISO 27001の管理策には、「アクセス制御」がある。
</t>
    <rPh sb="21" eb="23">
      <t>セイギョ</t>
    </rPh>
    <phoneticPr fontId="11"/>
  </si>
  <si>
    <t xml:space="preserve">・AWS は、顧客が自身の ID を確認し、AWS アカウントに安全にアクセスできるよう様々な方法を提供しています。
</t>
    <phoneticPr fontId="11"/>
  </si>
  <si>
    <r>
      <t>・Amazon Web Services: セキュリティプロセスの概要/</t>
    </r>
    <r>
      <rPr>
        <sz val="11"/>
        <color indexed="8"/>
        <rFont val="ＭＳ Ｐゴシック"/>
        <family val="3"/>
        <charset val="128"/>
      </rPr>
      <t xml:space="preserve">Amazon アカウントセキュリティ機能
</t>
    </r>
    <phoneticPr fontId="11"/>
  </si>
  <si>
    <t xml:space="preserve">・AWS Identity and Access Management（AWS IAM）により、顧客が複数のユーザーを作成し、AWS アカウント内でそのユーザーごとにアクセス許可を管理できます。
</t>
    <phoneticPr fontId="11"/>
  </si>
  <si>
    <r>
      <t>・Amazon Web Services: セキュリティプロセスの概要/</t>
    </r>
    <r>
      <rPr>
        <sz val="11"/>
        <color indexed="8"/>
        <rFont val="ＭＳ Ｐゴシック"/>
        <family val="3"/>
        <charset val="128"/>
      </rPr>
      <t xml:space="preserve">AWS Identity and Access Management（AWS IAM）
</t>
    </r>
    <phoneticPr fontId="11"/>
  </si>
  <si>
    <t xml:space="preserve">ISO 27001の管理策には、「通信及び運用管理」がある。
</t>
    <rPh sb="17" eb="19">
      <t>ツウシン</t>
    </rPh>
    <rPh sb="19" eb="20">
      <t>オヨ</t>
    </rPh>
    <rPh sb="21" eb="23">
      <t>ウンヨウ</t>
    </rPh>
    <rPh sb="23" eb="25">
      <t>カンリ</t>
    </rPh>
    <phoneticPr fontId="11"/>
  </si>
  <si>
    <r>
      <t>・Amazon Web Services: セキュリティプロセスの概要/</t>
    </r>
    <r>
      <rPr>
        <sz val="11"/>
        <color indexed="8"/>
        <rFont val="ＭＳ Ｐゴシック"/>
        <family val="3"/>
        <charset val="128"/>
      </rPr>
      <t xml:space="preserve">Amazon Elastic Compute Cloud（Amazon EC2）のセキュリティ
</t>
    </r>
    <phoneticPr fontId="11"/>
  </si>
  <si>
    <t xml:space="preserve">・トラフィックは、プロトコル、サービスポート、ソース IP アドレス（個別 IP またはクラスなしドメイン間ルーティング（CIDR）ブロック）によって制限される場合があります。
</t>
    <phoneticPr fontId="11"/>
  </si>
  <si>
    <t xml:space="preserve">ISO 27001の管理策には、「通信及び運用管理、アクセス制御」がある。
</t>
    <rPh sb="17" eb="19">
      <t>ツウシン</t>
    </rPh>
    <rPh sb="21" eb="23">
      <t>ウンヨウ</t>
    </rPh>
    <rPh sb="23" eb="25">
      <t>カンリ</t>
    </rPh>
    <phoneticPr fontId="11"/>
  </si>
  <si>
    <t xml:space="preserve">・AWSネットワークは、既存のネットワークセキュリティの問題に対する強固な保護機能を提供しており、お客様はさらに堅牢な保護を行なうことができます。
</t>
    <phoneticPr fontId="11"/>
  </si>
  <si>
    <t xml:space="preserve">・Amazon Web Services: セキュリティプロセスの概要/ネットワークセキュリティ
</t>
    <phoneticPr fontId="11"/>
  </si>
  <si>
    <t xml:space="preserve">ISO 27001の管理策には、「アクセス制御」がある。
</t>
    <phoneticPr fontId="11"/>
  </si>
  <si>
    <t xml:space="preserve">ISO 27001の管理策には、「通信及び運用管理、情報セキュリティインシデントの管理」がある。
</t>
    <rPh sb="17" eb="19">
      <t>ツウシン</t>
    </rPh>
    <rPh sb="21" eb="23">
      <t>ウンヨウ</t>
    </rPh>
    <rPh sb="23" eb="25">
      <t>カンリ</t>
    </rPh>
    <rPh sb="26" eb="28">
      <t>ジョウホウ</t>
    </rPh>
    <rPh sb="41" eb="43">
      <t>カンリ</t>
    </rPh>
    <phoneticPr fontId="11"/>
  </si>
  <si>
    <t xml:space="preserve">・Amazon Web Services: セキュリティプロセスの概要/物理的セキュリティ
</t>
    <phoneticPr fontId="11"/>
  </si>
  <si>
    <t xml:space="preserve">・自動火災検出および鎮火装置が取り付けられ、リスクを軽減しています。
</t>
    <phoneticPr fontId="11"/>
  </si>
  <si>
    <t xml:space="preserve">・Amazon Web Services: セキュリティプロセスの概要/環境的セーフガード/火災検出と鎮火
</t>
    <phoneticPr fontId="11"/>
  </si>
  <si>
    <t xml:space="preserve">・ビデオ監視カメラ、最新鋭の侵入検出システム、その他エレクトロニクスを使った手段を用いて、専門のセキュリティスタッフが、建物の入口とその周辺両方において、物理的アクセスを厳密に管理しています。
</t>
    <phoneticPr fontId="11"/>
  </si>
  <si>
    <t xml:space="preserve">・作業員とシステムが、温度と湿度を適切なレベルになるよう監視してコントロールしています。
</t>
    <phoneticPr fontId="11"/>
  </si>
  <si>
    <t xml:space="preserve">・ガス式スプリンクラーシステムによって守られています。
</t>
    <phoneticPr fontId="11"/>
  </si>
  <si>
    <t xml:space="preserve">・電力障害時には無停電電源装置（UPS）がパックアップ電力を供給しています。
</t>
    <phoneticPr fontId="11"/>
  </si>
  <si>
    <t xml:space="preserve">・ビデオ監視カメラや侵入検知システムの装備、専門のセキュリティ・スタッフが建物の入口とその周辺の物理的なアクセス管理を実施している。
</t>
    <phoneticPr fontId="11"/>
  </si>
  <si>
    <t xml:space="preserve">・火災検出と鎮火、電力、天候と温度、管理
</t>
    <rPh sb="9" eb="11">
      <t>デンリョク</t>
    </rPh>
    <rPh sb="12" eb="14">
      <t>テンコウ</t>
    </rPh>
    <rPh sb="15" eb="17">
      <t>オンド</t>
    </rPh>
    <rPh sb="18" eb="20">
      <t>カンリ</t>
    </rPh>
    <phoneticPr fontId="11"/>
  </si>
  <si>
    <t xml:space="preserve">・ISO 27001の認証を取得している。
</t>
    <phoneticPr fontId="11"/>
  </si>
  <si>
    <t xml:space="preserve">・Amazon Web Services: セキュリティプロセスの概要/環境的セーフガード/天候と温度
</t>
    <rPh sb="46" eb="48">
      <t>テンコウ</t>
    </rPh>
    <rPh sb="49" eb="51">
      <t>オンド</t>
    </rPh>
    <phoneticPr fontId="11"/>
  </si>
  <si>
    <t xml:space="preserve">・Amazon Web Services: セキュリティプロセスの概要/環境的セーフガード/電力
</t>
    <rPh sb="46" eb="48">
      <t>デンリョク</t>
    </rPh>
    <phoneticPr fontId="11"/>
  </si>
  <si>
    <t xml:space="preserve">・Amazon Web Services: セキュリティプロセスの概要/環境的セーフガード
</t>
    <phoneticPr fontId="11"/>
  </si>
  <si>
    <t xml:space="preserve">・Amazon Web Services: セキュリティプロセスの概要/コントロール環境の概略
・Amazon Web Services: リスクとコンプライアンス/AWS の認定とサードパーティによる証明
</t>
    <phoneticPr fontId="11"/>
  </si>
  <si>
    <t xml:space="preserve">・すべての訪問者と契約業者は身分証明書を提示して署名後に入場を許可され、権限を有するスタッフが常に付き添いを行います。
</t>
    <phoneticPr fontId="11"/>
  </si>
  <si>
    <t>ISO 27001の管理策には、「装置のセキュリティ」がある。</t>
    <phoneticPr fontId="11"/>
  </si>
  <si>
    <t>－</t>
    <phoneticPr fontId="11"/>
  </si>
  <si>
    <t xml:space="preserve">AWS Security Group、サーバーのホスト型ファイアウォールの設定でポートの制限等を行う。また、サーバー上で不要なサービスを停止または削除する。
</t>
    <rPh sb="44" eb="46">
      <t>セイゲン</t>
    </rPh>
    <rPh sb="46" eb="47">
      <t>ナド</t>
    </rPh>
    <rPh sb="58" eb="59">
      <t>ジョウ</t>
    </rPh>
    <rPh sb="60" eb="62">
      <t>フヨウ</t>
    </rPh>
    <rPh sb="68" eb="70">
      <t>テイシ</t>
    </rPh>
    <rPh sb="73" eb="75">
      <t>サクジョ</t>
    </rPh>
    <phoneticPr fontId="11"/>
  </si>
  <si>
    <t xml:space="preserve">ISO 27001管理策「情報セキュリティのための組織」、「通信及び運用管理／運用の手順及び責任」に従った対策の実施。
</t>
    <phoneticPr fontId="11"/>
  </si>
  <si>
    <t xml:space="preserve">ISO 27001管理策「情報セキュリティのための組織」、「通信及び運用管理／運用の手順及び責任」に従った対策の実施。
</t>
    <phoneticPr fontId="11"/>
  </si>
  <si>
    <t xml:space="preserve">管理対象となるデータを明確にした上で、そのデータ管理手順を定め、管理体制を整備する。
</t>
    <rPh sb="0" eb="2">
      <t>カンリ</t>
    </rPh>
    <rPh sb="2" eb="4">
      <t>タイショウ</t>
    </rPh>
    <rPh sb="11" eb="13">
      <t>メイカク</t>
    </rPh>
    <rPh sb="16" eb="17">
      <t>ウエ</t>
    </rPh>
    <rPh sb="24" eb="26">
      <t>カンリ</t>
    </rPh>
    <rPh sb="26" eb="28">
      <t>テジュン</t>
    </rPh>
    <rPh sb="29" eb="30">
      <t>サダ</t>
    </rPh>
    <rPh sb="32" eb="34">
      <t>カンリ</t>
    </rPh>
    <rPh sb="34" eb="36">
      <t>タイセイ</t>
    </rPh>
    <rPh sb="37" eb="39">
      <t>セイビ</t>
    </rPh>
    <phoneticPr fontId="11"/>
  </si>
  <si>
    <t xml:space="preserve">事故に対処するため、その口座に対する当該媒体による取引を禁止する機能を設けること。また、渉外端末の盗難・紛失等の事故に対処するため、端末ごとの取引禁止機能を設ける。
</t>
    <phoneticPr fontId="11"/>
  </si>
  <si>
    <r>
      <t>・</t>
    </r>
    <r>
      <rPr>
        <sz val="11"/>
        <color indexed="8"/>
        <rFont val="ＭＳ Ｐゴシック"/>
        <family val="3"/>
        <charset val="128"/>
      </rPr>
      <t xml:space="preserve">Amazon Web Services: セキュリティプロセスの概要/コントロール環境の概略、従業員のライフサイクル
・Amazon Web Services: リスクとコンプライアンス/AWS の認定とサードパーティによる証明
</t>
    </r>
    <phoneticPr fontId="11"/>
  </si>
  <si>
    <t xml:space="preserve">・PCI-DSS、SSAE16/ISAE3402の基準に従った対策を実施。
・ISO 27001管理策「アクセス制御／利用者アクセス権のレビュー」に従った対策の実施。
</t>
    <rPh sb="31" eb="33">
      <t>タイサク</t>
    </rPh>
    <rPh sb="34" eb="36">
      <t>ジッシ</t>
    </rPh>
    <phoneticPr fontId="11"/>
  </si>
  <si>
    <t xml:space="preserve">地震時に損壊することのないよう、フリーアクセス床は耐震措置を講ずること。
</t>
    <phoneticPr fontId="11"/>
  </si>
  <si>
    <t xml:space="preserve">火災が発生した場合、早期に発見、通報して、初期消火や避難等ができるように、適切な自動火災報知設備を設置すること。
</t>
    <phoneticPr fontId="11"/>
  </si>
  <si>
    <t xml:space="preserve">火災等の異常事態の発生を知らせ、初期消火、避難等について適切な指示を与えるため、非常時の連絡装置を設置すること。
</t>
    <phoneticPr fontId="11"/>
  </si>
  <si>
    <t xml:space="preserve">ケーブルの燃焼・延焼を防止するため、ケーブルの難燃化措置を講ずることが望ましい。また、防火壁、床等のケーブル貫通部分は延焼防止措置を講ずること。
</t>
    <phoneticPr fontId="11"/>
  </si>
  <si>
    <t xml:space="preserve">火災時に備えて、必要な排煙設備を設置すること。
</t>
    <phoneticPr fontId="11"/>
  </si>
  <si>
    <t xml:space="preserve">火災等の異常事態発生時に室内要員が安全に避難できるように、コンピュータ室には、非常用照明設備および携帯用照明器具を設置すること。
</t>
    <phoneticPr fontId="11"/>
  </si>
  <si>
    <t xml:space="preserve">漏水によるコンピュータシステムへの影響を防止するため、コンピュータ室・データ保管室に水使用設備を設置しないこと。
</t>
    <phoneticPr fontId="11"/>
  </si>
  <si>
    <t xml:space="preserve">コンピュータシステムの運転継続を判断し、データ破壊や電気火災等の二次災害発生を防止するため、コンピュータ室には地震感知器を設置することが望ましい。
</t>
    <phoneticPr fontId="11"/>
  </si>
  <si>
    <t xml:space="preserve">不法侵入を防止するため、コンピュータ室・データ保管室の出入口には入退室者を識別、記録する出入管理設備を設置すること。さらに、防犯設備を設置することが望ましい。
</t>
    <phoneticPr fontId="11"/>
  </si>
  <si>
    <t xml:space="preserve">コンピュータシステムの予防保全、障害時の原因分析のため、温湿度自動記録装置または温湿度警報装置を設置すること。
</t>
    <phoneticPr fontId="11"/>
  </si>
  <si>
    <t xml:space="preserve">ネズミによってケーブルが害を受けることを防止するため、適切な措置を講ずることが望ましい。
</t>
    <phoneticPr fontId="11"/>
  </si>
  <si>
    <t xml:space="preserve">コンピュータシステムへの悪影響を防止するため、コンピュータ機器、什器・備品は、静電気防止措置を講ずること。
</t>
    <phoneticPr fontId="11"/>
  </si>
  <si>
    <t xml:space="preserve">地震の際に要員やコンピュータ機器に影響を与えないよう、コンピュータ機器および什器等の耐震措置を講ずること。
</t>
    <phoneticPr fontId="11"/>
  </si>
  <si>
    <t xml:space="preserve">地震の際に要員やコンピュータ機器に損傷を与えないよう、磁気テープ、磁気ディスク等の運搬車等は、制動または固定する装置を取り付けること。
</t>
    <phoneticPr fontId="11"/>
  </si>
  <si>
    <t xml:space="preserve">コンピュータシステムへの影響を防止するため、地震、火災、浸水等の災害を受けるおそれの少ない場所に設置すること。
</t>
    <phoneticPr fontId="11"/>
  </si>
  <si>
    <t xml:space="preserve">機器、装置等の保守点検および災害時の避難のため、必要な広さ、高さの空間を確保すること。
</t>
    <phoneticPr fontId="11"/>
  </si>
  <si>
    <t xml:space="preserve">保守管理および障害の拡大防止のため、他の室とは独立した専用の室とすることが望ましい。
</t>
    <phoneticPr fontId="11"/>
  </si>
  <si>
    <t xml:space="preserve">外部からの侵入防止、防火、防水のため、無窓とすることが望ましく、錠を付けた扉を設置すること。
</t>
    <phoneticPr fontId="11"/>
  </si>
  <si>
    <t xml:space="preserve">火災による延焼防止のため、耐火構造とすること。
</t>
    <phoneticPr fontId="11"/>
  </si>
  <si>
    <t xml:space="preserve">火災時に備えて、全域放出型のガス系消火設備を設置することが望ましい。
</t>
    <phoneticPr fontId="11"/>
  </si>
  <si>
    <t xml:space="preserve">漏水による障害を回避するため、冷却水の水漏れ、結露等による漏水の防止措置を講ずること。
</t>
    <phoneticPr fontId="11"/>
  </si>
  <si>
    <t xml:space="preserve">延焼を防止するため、ケーブル、ダクトからの延焼防止措置を講ずること。
</t>
    <phoneticPr fontId="11"/>
  </si>
  <si>
    <t xml:space="preserve">コンピュータシステムに必要な電力を安定的に供給するため、電源設備の容量には余裕を持たせること。
</t>
    <phoneticPr fontId="11"/>
  </si>
  <si>
    <t xml:space="preserve">受電設備の障害時に備え、電源は複数回線で引き込むことが望ましい。
</t>
    <phoneticPr fontId="11"/>
  </si>
  <si>
    <t xml:space="preserve">コンピュータシステムを安定稼働させるため、良質な電力を供給する設備を設置すること。
</t>
    <phoneticPr fontId="11"/>
  </si>
  <si>
    <t xml:space="preserve">停電時でもコンピュータシステムを継続して稼働させるため、自家発電設備および蓄電池設備を設置すること。
</t>
    <phoneticPr fontId="11"/>
  </si>
  <si>
    <t xml:space="preserve">落雷による被害を防止するため、電源設備には避雷設備を設置すること。
</t>
    <phoneticPr fontId="11"/>
  </si>
  <si>
    <t xml:space="preserve">地震による移動、損傷等を防止するため、電源設備には耐震措置を講ずること。
</t>
    <phoneticPr fontId="11"/>
  </si>
  <si>
    <t xml:space="preserve">コンピュータシステムへの影響を最小限にするため、コンピュータ機器への電源の引込みは専用分電盤から専用回路にて配線すること。
</t>
    <phoneticPr fontId="11"/>
  </si>
  <si>
    <t xml:space="preserve">コンピュータシステムに安定して電力を供給するため、コンピュータシステムと負荷変動の激しい機器との電源系統は分けること。
</t>
    <phoneticPr fontId="11"/>
  </si>
  <si>
    <t xml:space="preserve">電源設備や電気機器等からの影響を防止するため、コンピュータシステムのアースは適切に施工すること。
</t>
    <phoneticPr fontId="11"/>
  </si>
  <si>
    <t xml:space="preserve">停電した場合でも防災、防犯設備が作動するように、予備電源を設置すること。
</t>
    <phoneticPr fontId="11"/>
  </si>
  <si>
    <t xml:space="preserve">コンピュータ室の温湿度を適切に調整するため、空調設備の能力には余裕を持たせること。
</t>
    <phoneticPr fontId="11"/>
  </si>
  <si>
    <t xml:space="preserve">コンピュータシステムの継続した運用を確保するため、空調設備には安定的に空気調和ができる措置を講ずること。
</t>
    <phoneticPr fontId="11"/>
  </si>
  <si>
    <t xml:space="preserve">コンピュータ室の温湿度制御を的確に行うため、空調設備は他の室との共用を避けコンピュータ室専用とすること。
</t>
    <phoneticPr fontId="11"/>
  </si>
  <si>
    <t xml:space="preserve">障害の発生に備えて、主要な空調設備機器については予備を設置することが望ましい。
</t>
    <phoneticPr fontId="11"/>
  </si>
  <si>
    <t xml:space="preserve">空調設備を安定的に稼働させるため、各種の自動制御装置のほか、機器の異常を迅速に検知する異常警報装置を設置すること。
</t>
    <phoneticPr fontId="11"/>
  </si>
  <si>
    <t xml:space="preserve">地震による移動、損傷等を防止するため、空調設備には耐震措置を講ずること。
</t>
    <phoneticPr fontId="11"/>
  </si>
  <si>
    <t xml:space="preserve">火災時の空調設備の損傷を防止するため、空調設備のダクト等の断熱材料および給排気口は不燃材料とすること。
</t>
    <phoneticPr fontId="11"/>
  </si>
  <si>
    <t xml:space="preserve">障害発生等を早期に発見するため、電源設備、空調設備、防災設備、防犯設備等の監視制御設備を設置すること。
</t>
    <phoneticPr fontId="11"/>
  </si>
  <si>
    <t xml:space="preserve">電源設備、空調設備、防災設備、防犯設備等の運営管理を円滑にし、かつ有効活用を図るため、これらの設備を集中管理する中央管理室を設置することが望ましい。
</t>
    <phoneticPr fontId="11"/>
  </si>
  <si>
    <t xml:space="preserve">不正アクセス、破壊等の不法行為を防止するため、コンピュータ室外に設置される回線関連設備の機器収容架等には錠を付けること。
</t>
    <phoneticPr fontId="11"/>
  </si>
  <si>
    <t xml:space="preserve">部外者に回線関連設備の設置場所を知らせないため、設置場所の表示は付さないこと。
</t>
    <phoneticPr fontId="11"/>
  </si>
  <si>
    <t xml:space="preserve">回線を障害および犯罪から防護し、また、他の電源ケーブル等からのノイズの混入を防止するため、専用の配線スペースに設けることが望ましい。
</t>
    <phoneticPr fontId="11"/>
  </si>
  <si>
    <t xml:space="preserve">災害の予防および被害軽減のため、防災組織を整備し、責任者を明確にすること。
</t>
    <phoneticPr fontId="11"/>
  </si>
  <si>
    <t xml:space="preserve">犯罪を防止するため、防犯組織を整備し、責任者を明確にすること。
</t>
    <phoneticPr fontId="11"/>
  </si>
  <si>
    <t xml:space="preserve">コンピュータセンターへの入館者、およびコンピュータ室、データ保管室等重要な室への入室者を特定するため、資格付与と鍵の管理を行うこと。
</t>
    <phoneticPr fontId="11"/>
  </si>
  <si>
    <t xml:space="preserve">不法侵入、危険物持込み、不法持出し等を防止するため、コンピュータ室およびデータ保管室等重要な室については、資格確認により入退室管理を行うこと。
</t>
    <phoneticPr fontId="11"/>
  </si>
  <si>
    <t xml:space="preserve">障害・災害によるコンピュータシステムへの影響の極小化と早期復旧ならびに本部・営業店等における業務継続のため、障害時・災害時における代替措置、復旧手順および対応方法等について定めたマニュアルを整備すること。
</t>
    <phoneticPr fontId="11"/>
  </si>
  <si>
    <t xml:space="preserve">各種資源、システムへのアクセスを管理するため、アクセス権限を与えるにあたってその手続きを明確に定めることが必要である。さらに、アクセス権限を適切に保つため、見直しの手続きを明確化することが必要である。
</t>
    <phoneticPr fontId="11"/>
  </si>
  <si>
    <t xml:space="preserve">データの正確な処理と不正防止のため、入力手順を定めること。
</t>
    <phoneticPr fontId="11"/>
  </si>
  <si>
    <t xml:space="preserve">不正使用・改ざんを防止するため、データファイルに不整合が生じた場合のデータファイルの修正および管理は、定められた方法で行うこと。
</t>
    <phoneticPr fontId="11"/>
  </si>
  <si>
    <t xml:space="preserve">重要なデータファイルの障害や災害等への対応のため、バックアップを取得し、管理方法を明確にすること。
</t>
    <phoneticPr fontId="11"/>
  </si>
  <si>
    <t xml:space="preserve">プログラムの改ざん、破壊等を防止するため、プログラムファイルの管理は、定められた方法によって行うこと。
</t>
    <phoneticPr fontId="11"/>
  </si>
  <si>
    <t xml:space="preserve">プログラムの障害や災害等への対応のため、バックアップを取得し、管理方法を明確にすること。
</t>
    <phoneticPr fontId="11"/>
  </si>
  <si>
    <t xml:space="preserve">ネットワーク設定情報の不正な変更、障害や災害等への対応のため、バックアップを取得し、管理方法を明確にすること。
</t>
    <phoneticPr fontId="11"/>
  </si>
  <si>
    <t xml:space="preserve">不正使用を防止するため、未使用重要帳票の在庫管理および廃棄は定められた方法によって行うこと。
</t>
    <phoneticPr fontId="11"/>
  </si>
  <si>
    <t>パターン１</t>
    <phoneticPr fontId="11"/>
  </si>
  <si>
    <t>パターン２</t>
    <phoneticPr fontId="11"/>
  </si>
  <si>
    <t>クラウドの特性を考慮し対応可能であり、かつ、AWSのサービスを使用して対応可能な場合。</t>
    <rPh sb="5" eb="7">
      <t>トクセイ</t>
    </rPh>
    <rPh sb="8" eb="10">
      <t>コウリョ</t>
    </rPh>
    <rPh sb="11" eb="13">
      <t>タイオウ</t>
    </rPh>
    <rPh sb="13" eb="15">
      <t>カノウ</t>
    </rPh>
    <rPh sb="31" eb="33">
      <t>シヨウ</t>
    </rPh>
    <rPh sb="35" eb="37">
      <t>タイオウ</t>
    </rPh>
    <rPh sb="37" eb="39">
      <t>カノウ</t>
    </rPh>
    <rPh sb="40" eb="42">
      <t>バアイ</t>
    </rPh>
    <phoneticPr fontId="11"/>
  </si>
  <si>
    <t>（対策例の記載方法）　「対策例」の記載に加えて、「AWS特有の対応方法」をサービスごとに明確にしている。</t>
    <rPh sb="1" eb="2">
      <t>タイ</t>
    </rPh>
    <rPh sb="2" eb="3">
      <t>サク</t>
    </rPh>
    <rPh sb="3" eb="4">
      <t>レイ</t>
    </rPh>
    <rPh sb="5" eb="7">
      <t>キサイ</t>
    </rPh>
    <rPh sb="7" eb="9">
      <t>ホウホウ</t>
    </rPh>
    <rPh sb="12" eb="13">
      <t>タイ</t>
    </rPh>
    <rPh sb="13" eb="14">
      <t>サク</t>
    </rPh>
    <rPh sb="14" eb="15">
      <t>レイ</t>
    </rPh>
    <rPh sb="17" eb="19">
      <t>キサイ</t>
    </rPh>
    <rPh sb="20" eb="21">
      <t>クワ</t>
    </rPh>
    <rPh sb="28" eb="30">
      <t>トクユウ</t>
    </rPh>
    <rPh sb="31" eb="33">
      <t>タイオウ</t>
    </rPh>
    <rPh sb="33" eb="35">
      <t>ホウホウ</t>
    </rPh>
    <rPh sb="44" eb="46">
      <t>メイカク</t>
    </rPh>
    <phoneticPr fontId="11"/>
  </si>
  <si>
    <t>パターン３</t>
    <phoneticPr fontId="11"/>
  </si>
  <si>
    <t>クラウドの特性を考慮し対応可能であるが、暗号化・アンチウィルス等の機能を使用して対応可能な場合。</t>
    <rPh sb="5" eb="7">
      <t>トクセイ</t>
    </rPh>
    <rPh sb="8" eb="10">
      <t>コウリョ</t>
    </rPh>
    <rPh sb="11" eb="13">
      <t>タイオウ</t>
    </rPh>
    <rPh sb="13" eb="15">
      <t>カノウ</t>
    </rPh>
    <rPh sb="20" eb="23">
      <t>アンゴウカ</t>
    </rPh>
    <rPh sb="31" eb="32">
      <t>トウ</t>
    </rPh>
    <rPh sb="33" eb="35">
      <t>キノウ</t>
    </rPh>
    <rPh sb="36" eb="38">
      <t>シヨウ</t>
    </rPh>
    <rPh sb="40" eb="42">
      <t>タイオウ</t>
    </rPh>
    <rPh sb="42" eb="44">
      <t>カノウ</t>
    </rPh>
    <rPh sb="45" eb="47">
      <t>バアイ</t>
    </rPh>
    <phoneticPr fontId="11"/>
  </si>
  <si>
    <t>（対策例の記載方法）　本バージョンでは、非公開としている。</t>
    <rPh sb="1" eb="2">
      <t>タイ</t>
    </rPh>
    <rPh sb="2" eb="3">
      <t>サク</t>
    </rPh>
    <rPh sb="3" eb="4">
      <t>レイ</t>
    </rPh>
    <rPh sb="5" eb="7">
      <t>キサイ</t>
    </rPh>
    <rPh sb="7" eb="9">
      <t>ホウホウ</t>
    </rPh>
    <rPh sb="11" eb="12">
      <t>ホン</t>
    </rPh>
    <rPh sb="20" eb="23">
      <t>ヒコウカイ</t>
    </rPh>
    <phoneticPr fontId="11"/>
  </si>
  <si>
    <t xml:space="preserve">クライアントサーバー・システムにおける不正使用等を防止するため、依頼、承認等の手続きを明確にし、実行、記録、結果確認等を適切に管理することが望ましい。
</t>
    <phoneticPr fontId="11"/>
  </si>
  <si>
    <t xml:space="preserve">不正払戻し防止のための措置を講ずることにより機械式預貯金払戻し等が正当な権限を有する者に対して適切に行われることを確保すること。
</t>
    <phoneticPr fontId="11"/>
  </si>
  <si>
    <t>運44-1　CD・ATM等の機械式預貯金取引における正当な権限者の取引を確保すること。</t>
    <phoneticPr fontId="11"/>
  </si>
  <si>
    <t xml:space="preserve">同一ファイルに複数のプログラムから同時更新がある場合は、データ内容に矛盾を起こし、結果的にファイル破壊となる。これを防止するため、ファイルに対する排他制御機能を設ける。
</t>
    <phoneticPr fontId="11"/>
  </si>
  <si>
    <r>
      <t xml:space="preserve">故意または過失により発生する不良データを検出する。具体的には、次の方法がある。
(1) 入力データのチェック
</t>
    </r>
    <r>
      <rPr>
        <sz val="11"/>
        <color indexed="8"/>
        <rFont val="ＭＳ Ｐゴシック"/>
        <family val="3"/>
        <charset val="128"/>
      </rPr>
      <t xml:space="preserve">(2) </t>
    </r>
    <r>
      <rPr>
        <sz val="11"/>
        <color indexed="8"/>
        <rFont val="ＭＳ Ｐゴシック"/>
        <family val="3"/>
        <charset val="128"/>
      </rPr>
      <t xml:space="preserve">処理履歴の確保
</t>
    </r>
    <phoneticPr fontId="11"/>
  </si>
  <si>
    <r>
      <t>データ伝送において、重要なデータについては、改ざん検知のための対策を講じる。具体的には、次の方法がある。
(</t>
    </r>
    <r>
      <rPr>
        <sz val="11"/>
        <color indexed="8"/>
        <rFont val="ＭＳ Ｐゴシック"/>
        <family val="3"/>
        <charset val="128"/>
      </rPr>
      <t xml:space="preserve">1) </t>
    </r>
    <r>
      <rPr>
        <sz val="11"/>
        <color indexed="8"/>
        <rFont val="ＭＳ Ｐゴシック"/>
        <family val="3"/>
        <charset val="128"/>
      </rPr>
      <t xml:space="preserve">メッセージ認証コード
</t>
    </r>
    <r>
      <rPr>
        <sz val="11"/>
        <color indexed="8"/>
        <rFont val="ＭＳ Ｐゴシック"/>
        <family val="3"/>
        <charset val="128"/>
      </rPr>
      <t xml:space="preserve">(2) </t>
    </r>
    <r>
      <rPr>
        <sz val="11"/>
        <color indexed="8"/>
        <rFont val="ＭＳ Ｐゴシック"/>
        <family val="3"/>
        <charset val="128"/>
      </rPr>
      <t xml:space="preserve">電子署名
</t>
    </r>
    <phoneticPr fontId="11"/>
  </si>
  <si>
    <r>
      <t xml:space="preserve">生体認証の導入と運用にあたっては、次の特性に考慮する。
</t>
    </r>
    <r>
      <rPr>
        <sz val="11"/>
        <color indexed="8"/>
        <rFont val="ＭＳ Ｐゴシック"/>
        <family val="3"/>
        <charset val="128"/>
      </rPr>
      <t xml:space="preserve">(1) </t>
    </r>
    <r>
      <rPr>
        <sz val="11"/>
        <color indexed="8"/>
        <rFont val="ＭＳ Ｐゴシック"/>
        <family val="3"/>
        <charset val="128"/>
      </rPr>
      <t xml:space="preserve">認証精度
</t>
    </r>
    <r>
      <rPr>
        <sz val="11"/>
        <color indexed="8"/>
        <rFont val="ＭＳ Ｐゴシック"/>
        <family val="3"/>
        <charset val="128"/>
      </rPr>
      <t xml:space="preserve">(2) </t>
    </r>
    <r>
      <rPr>
        <sz val="11"/>
        <color indexed="8"/>
        <rFont val="ＭＳ Ｐゴシック"/>
        <family val="3"/>
        <charset val="128"/>
      </rPr>
      <t xml:space="preserve">代替措置手続き
</t>
    </r>
    <r>
      <rPr>
        <sz val="11"/>
        <color indexed="8"/>
        <rFont val="ＭＳ Ｐゴシック"/>
        <family val="3"/>
        <charset val="128"/>
      </rPr>
      <t xml:space="preserve">(3) </t>
    </r>
    <r>
      <rPr>
        <sz val="11"/>
        <color indexed="8"/>
        <rFont val="ＭＳ Ｐゴシック"/>
        <family val="3"/>
        <charset val="128"/>
      </rPr>
      <t xml:space="preserve">否認防止
</t>
    </r>
    <r>
      <rPr>
        <sz val="11"/>
        <color indexed="8"/>
        <rFont val="ＭＳ Ｐゴシック"/>
        <family val="3"/>
        <charset val="128"/>
      </rPr>
      <t xml:space="preserve">(4) </t>
    </r>
    <r>
      <rPr>
        <sz val="11"/>
        <color indexed="8"/>
        <rFont val="ＭＳ Ｐゴシック"/>
        <family val="3"/>
        <charset val="128"/>
      </rPr>
      <t>不正認証</t>
    </r>
    <r>
      <rPr>
        <sz val="11"/>
        <color indexed="8"/>
        <rFont val="ＭＳ Ｐゴシック"/>
        <family val="3"/>
        <charset val="128"/>
      </rPr>
      <t>(</t>
    </r>
    <r>
      <rPr>
        <sz val="11"/>
        <color indexed="8"/>
        <rFont val="ＭＳ Ｐゴシック"/>
        <family val="3"/>
        <charset val="128"/>
      </rPr>
      <t>なりすまし</t>
    </r>
    <r>
      <rPr>
        <sz val="11"/>
        <color indexed="8"/>
        <rFont val="ＭＳ Ｐゴシック"/>
        <family val="3"/>
        <charset val="128"/>
      </rPr>
      <t>)</t>
    </r>
    <r>
      <rPr>
        <sz val="11"/>
        <color indexed="8"/>
        <rFont val="ＭＳ Ｐゴシック"/>
        <family val="3"/>
        <charset val="128"/>
      </rPr>
      <t xml:space="preserve">等防止
</t>
    </r>
    <r>
      <rPr>
        <sz val="11"/>
        <color indexed="8"/>
        <rFont val="ＭＳ Ｐゴシック"/>
        <family val="3"/>
        <charset val="128"/>
      </rPr>
      <t xml:space="preserve">(4) </t>
    </r>
    <r>
      <rPr>
        <sz val="11"/>
        <color indexed="8"/>
        <rFont val="ＭＳ Ｐゴシック"/>
        <family val="3"/>
        <charset val="128"/>
      </rPr>
      <t xml:space="preserve">テンプレート保護技術
</t>
    </r>
    <rPh sb="17" eb="18">
      <t>ツギ</t>
    </rPh>
    <rPh sb="22" eb="24">
      <t>コウリョ</t>
    </rPh>
    <phoneticPr fontId="11"/>
  </si>
  <si>
    <r>
      <t xml:space="preserve">不正使用を防止するための機能を組み込む。具体的には、次の方法がある。
(1) ログオン中のタイムアウト
</t>
    </r>
    <r>
      <rPr>
        <sz val="11"/>
        <color indexed="8"/>
        <rFont val="ＭＳ Ｐゴシック"/>
        <family val="3"/>
        <charset val="128"/>
      </rPr>
      <t xml:space="preserve">(2) </t>
    </r>
    <r>
      <rPr>
        <sz val="11"/>
        <color indexed="8"/>
        <rFont val="ＭＳ Ｐゴシック"/>
        <family val="3"/>
        <charset val="128"/>
      </rPr>
      <t>使用されていない</t>
    </r>
    <r>
      <rPr>
        <sz val="11"/>
        <color indexed="8"/>
        <rFont val="ＭＳ Ｐゴシック"/>
        <family val="3"/>
        <charset val="128"/>
      </rPr>
      <t>ID</t>
    </r>
    <r>
      <rPr>
        <sz val="11"/>
        <color indexed="8"/>
        <rFont val="ＭＳ Ｐゴシック"/>
        <family val="3"/>
        <charset val="128"/>
      </rPr>
      <t xml:space="preserve">の使用停止
</t>
    </r>
    <r>
      <rPr>
        <sz val="11"/>
        <color indexed="8"/>
        <rFont val="ＭＳ Ｐゴシック"/>
        <family val="3"/>
        <charset val="128"/>
      </rPr>
      <t xml:space="preserve">(3) </t>
    </r>
    <r>
      <rPr>
        <sz val="11"/>
        <color indexed="8"/>
        <rFont val="ＭＳ Ｐゴシック"/>
        <family val="3"/>
        <charset val="128"/>
      </rPr>
      <t xml:space="preserve">ユーザーにログオン履歴情報を提供する
</t>
    </r>
    <phoneticPr fontId="11"/>
  </si>
  <si>
    <t xml:space="preserve">端末等取引に使用する機器・媒体の種類、設置場所、用途等により、取引や業務内容の制限機能を設ける。
</t>
    <phoneticPr fontId="11"/>
  </si>
  <si>
    <t xml:space="preserve">必要に応じて、ホスト型のIPS/IDS設置、OSの認証処理の監査機能の適用する。
</t>
    <rPh sb="0" eb="2">
      <t>ヒツヨウ</t>
    </rPh>
    <rPh sb="3" eb="4">
      <t>オウ</t>
    </rPh>
    <rPh sb="10" eb="11">
      <t>カタ</t>
    </rPh>
    <rPh sb="19" eb="21">
      <t>セッチ</t>
    </rPh>
    <rPh sb="25" eb="27">
      <t>ニンショウ</t>
    </rPh>
    <rPh sb="27" eb="29">
      <t>ショリ</t>
    </rPh>
    <rPh sb="30" eb="32">
      <t>カンサ</t>
    </rPh>
    <rPh sb="32" eb="34">
      <t>キノウ</t>
    </rPh>
    <rPh sb="35" eb="37">
      <t>テキヨウ</t>
    </rPh>
    <phoneticPr fontId="11"/>
  </si>
  <si>
    <r>
      <t xml:space="preserve">異常な取引状況を把握するための機能を設けること。
具体的には、次の方法がある。
(1) カードの異常取引
</t>
    </r>
    <r>
      <rPr>
        <sz val="11"/>
        <color indexed="8"/>
        <rFont val="ＭＳ Ｐゴシック"/>
        <family val="3"/>
        <charset val="128"/>
      </rPr>
      <t xml:space="preserve">(2) </t>
    </r>
    <r>
      <rPr>
        <sz val="11"/>
        <color indexed="8"/>
        <rFont val="ＭＳ Ｐゴシック"/>
        <family val="3"/>
        <charset val="128"/>
      </rPr>
      <t xml:space="preserve">マネーロンダリングの疑いのある取引
</t>
    </r>
    <phoneticPr fontId="11"/>
  </si>
  <si>
    <t xml:space="preserve">役席カードを使用するとともに、その使用記録を確認させる機能を設ける。具体的には、次の方法がある。
(1) 還元帳票による方法
(2) オンライン照会による方法
(3) モニター専用(指定)端末による方法
</t>
    <phoneticPr fontId="11"/>
  </si>
  <si>
    <r>
      <t xml:space="preserve">予防・発見に関しては、従来と同様の実施内容であり、個別案件のシステムで実装するが、AWSでは次の方法がある。
</t>
    </r>
    <r>
      <rPr>
        <sz val="11"/>
        <color indexed="8"/>
        <rFont val="ＭＳ Ｐゴシック"/>
        <family val="3"/>
        <charset val="128"/>
      </rPr>
      <t xml:space="preserve">(1) </t>
    </r>
    <r>
      <rPr>
        <sz val="11"/>
        <color indexed="8"/>
        <rFont val="ＭＳ Ｐゴシック"/>
        <family val="3"/>
        <charset val="128"/>
      </rPr>
      <t xml:space="preserve">即時停止は、ManagementConsoleから実施
</t>
    </r>
    <r>
      <rPr>
        <sz val="11"/>
        <color indexed="8"/>
        <rFont val="ＭＳ Ｐゴシック"/>
        <family val="3"/>
        <charset val="128"/>
      </rPr>
      <t xml:space="preserve">(2) </t>
    </r>
    <r>
      <rPr>
        <sz val="11"/>
        <color indexed="8"/>
        <rFont val="ＭＳ Ｐゴシック"/>
        <family val="3"/>
        <charset val="128"/>
      </rPr>
      <t>復旧手順としては、当該サーバでEBSを構成
(</t>
    </r>
    <r>
      <rPr>
        <sz val="11"/>
        <color indexed="8"/>
        <rFont val="ＭＳ Ｐゴシック"/>
        <family val="3"/>
        <charset val="128"/>
      </rPr>
      <t>3</t>
    </r>
    <r>
      <rPr>
        <sz val="11"/>
        <color indexed="8"/>
        <rFont val="ＭＳ Ｐゴシック"/>
        <family val="3"/>
        <charset val="128"/>
      </rPr>
      <t>)</t>
    </r>
    <r>
      <rPr>
        <sz val="11"/>
        <color indexed="8"/>
        <rFont val="ＭＳ Ｐゴシック"/>
        <family val="3"/>
        <charset val="128"/>
      </rPr>
      <t xml:space="preserve"> </t>
    </r>
    <r>
      <rPr>
        <sz val="11"/>
        <color indexed="8"/>
        <rFont val="ＭＳ Ｐゴシック"/>
        <family val="3"/>
        <charset val="128"/>
      </rPr>
      <t xml:space="preserve">調査・回復はVPCで閉鎖環境を構築
</t>
    </r>
    <r>
      <rPr>
        <sz val="11"/>
        <color indexed="8"/>
        <rFont val="ＭＳ Ｐゴシック"/>
        <family val="3"/>
        <charset val="128"/>
      </rPr>
      <t xml:space="preserve">(4) </t>
    </r>
    <r>
      <rPr>
        <sz val="11"/>
        <color indexed="8"/>
        <rFont val="ＭＳ Ｐゴシック"/>
        <family val="3"/>
        <charset val="128"/>
      </rPr>
      <t xml:space="preserve">SecurityGroupで通信を制御
</t>
    </r>
    <rPh sb="0" eb="2">
      <t>ヨボウ</t>
    </rPh>
    <rPh sb="3" eb="5">
      <t>ハッケン</t>
    </rPh>
    <rPh sb="6" eb="7">
      <t>カン</t>
    </rPh>
    <rPh sb="11" eb="13">
      <t>ジュウライ</t>
    </rPh>
    <rPh sb="14" eb="16">
      <t>ドウヨウ</t>
    </rPh>
    <rPh sb="17" eb="19">
      <t>ジッシ</t>
    </rPh>
    <rPh sb="19" eb="21">
      <t>ナイヨウ</t>
    </rPh>
    <rPh sb="25" eb="27">
      <t>コベツ</t>
    </rPh>
    <rPh sb="27" eb="29">
      <t>アンケン</t>
    </rPh>
    <rPh sb="35" eb="37">
      <t>ジッソウ</t>
    </rPh>
    <rPh sb="46" eb="47">
      <t>ツギ</t>
    </rPh>
    <rPh sb="48" eb="50">
      <t>ホウホウ</t>
    </rPh>
    <rPh sb="59" eb="61">
      <t>ソクジ</t>
    </rPh>
    <rPh sb="61" eb="63">
      <t>テイシ</t>
    </rPh>
    <rPh sb="84" eb="86">
      <t>ジッシ</t>
    </rPh>
    <rPh sb="91" eb="93">
      <t>フッキュウ</t>
    </rPh>
    <rPh sb="93" eb="95">
      <t>テジュン</t>
    </rPh>
    <rPh sb="100" eb="102">
      <t>トウガイ</t>
    </rPh>
    <rPh sb="110" eb="112">
      <t>コウセイ</t>
    </rPh>
    <rPh sb="117" eb="119">
      <t>チョウサ</t>
    </rPh>
    <rPh sb="120" eb="122">
      <t>カイフク</t>
    </rPh>
    <rPh sb="127" eb="129">
      <t>ヘイサ</t>
    </rPh>
    <rPh sb="129" eb="131">
      <t>カンキョウ</t>
    </rPh>
    <rPh sb="132" eb="134">
      <t>コウチク</t>
    </rPh>
    <rPh sb="153" eb="155">
      <t>ツウシン</t>
    </rPh>
    <rPh sb="156" eb="158">
      <t>セイギョ</t>
    </rPh>
    <phoneticPr fontId="11"/>
  </si>
  <si>
    <r>
      <t>コンピュータウイルスの侵入や、不正アクセスによるプログラムの改ざんを防止する対策を講ずる。具体的には、次の方法がある。
(</t>
    </r>
    <r>
      <rPr>
        <sz val="11"/>
        <color indexed="8"/>
        <rFont val="ＭＳ Ｐゴシック"/>
        <family val="3"/>
        <charset val="128"/>
      </rPr>
      <t xml:space="preserve">1) アンチウィルス製品の導入
(2) 構成管理製品の導入
(3) FireWall製品の導入
</t>
    </r>
    <rPh sb="71" eb="73">
      <t>セイヒン</t>
    </rPh>
    <rPh sb="74" eb="76">
      <t>ドウニュウ</t>
    </rPh>
    <rPh sb="81" eb="83">
      <t>コウセイ</t>
    </rPh>
    <rPh sb="83" eb="85">
      <t>カンリ</t>
    </rPh>
    <rPh sb="85" eb="87">
      <t>セイヒン</t>
    </rPh>
    <rPh sb="88" eb="90">
      <t>ドウニュウ</t>
    </rPh>
    <rPh sb="103" eb="105">
      <t>セイヒン</t>
    </rPh>
    <rPh sb="106" eb="108">
      <t>ドウニュウ</t>
    </rPh>
    <phoneticPr fontId="11"/>
  </si>
  <si>
    <r>
      <t>不正プログラムの検知策や、その他システムの正当性を検証する対策を講ずること。具体的には、次の方法がある。
(</t>
    </r>
    <r>
      <rPr>
        <sz val="11"/>
        <color indexed="8"/>
        <rFont val="ＭＳ Ｐゴシック"/>
        <family val="3"/>
        <charset val="128"/>
      </rPr>
      <t xml:space="preserve">1) スパイウェア対策ソフトの導入
(2) アクセス履歴管理ツールの導入
(3) 資源管理・監視ツールの導入
</t>
    </r>
    <rPh sb="69" eb="71">
      <t>ドウニュウ</t>
    </rPh>
    <rPh sb="80" eb="82">
      <t>リレキ</t>
    </rPh>
    <rPh sb="82" eb="84">
      <t>カンリ</t>
    </rPh>
    <rPh sb="88" eb="90">
      <t>ドウニュウ</t>
    </rPh>
    <rPh sb="95" eb="97">
      <t>シゲン</t>
    </rPh>
    <rPh sb="97" eb="99">
      <t>カンリ</t>
    </rPh>
    <rPh sb="100" eb="102">
      <t>カンシ</t>
    </rPh>
    <rPh sb="106" eb="108">
      <t>ドウニュウ</t>
    </rPh>
    <phoneticPr fontId="11"/>
  </si>
  <si>
    <r>
      <t xml:space="preserve">感染システムの切り離しと復旧の手段として、AWSでは次の対応も実施する。
</t>
    </r>
    <r>
      <rPr>
        <sz val="11"/>
        <color indexed="8"/>
        <rFont val="ＭＳ Ｐゴシック"/>
        <family val="3"/>
        <charset val="128"/>
      </rPr>
      <t xml:space="preserve">(1) </t>
    </r>
    <r>
      <rPr>
        <sz val="11"/>
        <color indexed="8"/>
        <rFont val="ＭＳ Ｐゴシック"/>
        <family val="3"/>
        <charset val="128"/>
      </rPr>
      <t xml:space="preserve">ManagementConsoleによる停止
</t>
    </r>
    <r>
      <rPr>
        <sz val="11"/>
        <color indexed="8"/>
        <rFont val="ＭＳ Ｐゴシック"/>
        <family val="3"/>
        <charset val="128"/>
      </rPr>
      <t xml:space="preserve">(2) </t>
    </r>
    <r>
      <rPr>
        <sz val="11"/>
        <color indexed="8"/>
        <rFont val="ＭＳ Ｐゴシック"/>
        <family val="3"/>
        <charset val="128"/>
      </rPr>
      <t>EBS</t>
    </r>
    <r>
      <rPr>
        <sz val="11"/>
        <color indexed="8"/>
        <rFont val="ＭＳ Ｐゴシック"/>
        <family val="3"/>
        <charset val="128"/>
      </rPr>
      <t xml:space="preserve">,SnapShotからの復旧
</t>
    </r>
    <rPh sb="0" eb="2">
      <t>カンセン</t>
    </rPh>
    <rPh sb="7" eb="8">
      <t>キ</t>
    </rPh>
    <rPh sb="9" eb="10">
      <t>ハナ</t>
    </rPh>
    <rPh sb="12" eb="14">
      <t>フッキュウ</t>
    </rPh>
    <rPh sb="15" eb="17">
      <t>シュダン</t>
    </rPh>
    <rPh sb="26" eb="27">
      <t>ツギ</t>
    </rPh>
    <rPh sb="28" eb="30">
      <t>タイオウ</t>
    </rPh>
    <rPh sb="31" eb="33">
      <t>ジッシ</t>
    </rPh>
    <phoneticPr fontId="11"/>
  </si>
  <si>
    <t xml:space="preserve">・SOC1 Control Objective5: Physical Security and Environmental ProtectionおよびChange Management基準に従った対策の実施。
・SAS70証明書に従った対策の実施。
・ISO 27001管理策「通信及び運用管理／職務の分割」に従った対策の実施。
</t>
    <rPh sb="111" eb="114">
      <t>ショウメイショ</t>
    </rPh>
    <rPh sb="115" eb="116">
      <t>シタガ</t>
    </rPh>
    <rPh sb="118" eb="120">
      <t>タイサク</t>
    </rPh>
    <rPh sb="121" eb="123">
      <t>ジッシ</t>
    </rPh>
    <phoneticPr fontId="11"/>
  </si>
  <si>
    <t xml:space="preserve">ISO 27001管理策「情報セキュリティのための組織／内部組織」に従った対策の実施。
</t>
    <rPh sb="34" eb="35">
      <t>シタガ</t>
    </rPh>
    <rPh sb="37" eb="39">
      <t>タイサク</t>
    </rPh>
    <rPh sb="40" eb="42">
      <t>ジッシ</t>
    </rPh>
    <phoneticPr fontId="11"/>
  </si>
  <si>
    <r>
      <t>・Amazon Web Services: セキュリティプロセスの概要/コントロール環境の概略
・</t>
    </r>
    <r>
      <rPr>
        <sz val="11"/>
        <color indexed="8"/>
        <rFont val="ＭＳ Ｐゴシック"/>
        <family val="3"/>
        <charset val="128"/>
      </rPr>
      <t xml:space="preserve">Amazon Web Services: リスクとコンプライアンス/AWS の認定とサードパーティによる証明
</t>
    </r>
    <phoneticPr fontId="11"/>
  </si>
  <si>
    <t xml:space="preserve">ISO 27001管理策「順守／セキュリティ方針及び標準の順守，並びに技術的順守」に従った対策の実施。
</t>
    <phoneticPr fontId="11"/>
  </si>
  <si>
    <t xml:space="preserve">SSAE16/ISAE3402の基準に従った対策の実施。
</t>
    <rPh sb="16" eb="18">
      <t>キジュン</t>
    </rPh>
    <rPh sb="19" eb="20">
      <t>シタガ</t>
    </rPh>
    <rPh sb="22" eb="24">
      <t>タイサク</t>
    </rPh>
    <rPh sb="25" eb="27">
      <t>ジッシ</t>
    </rPh>
    <phoneticPr fontId="11"/>
  </si>
  <si>
    <t xml:space="preserve">・SOC1　Control Objective8: Incident Handlingの基準に従った対策の実施。
・ISO 27001管理策「情報セキュリティインシデントの管理」に従った対策の実施。
</t>
    <rPh sb="44" eb="46">
      <t>キジュン</t>
    </rPh>
    <rPh sb="47" eb="48">
      <t>シタガ</t>
    </rPh>
    <rPh sb="50" eb="52">
      <t>タイサク</t>
    </rPh>
    <rPh sb="53" eb="55">
      <t>ジッシ</t>
    </rPh>
    <phoneticPr fontId="11"/>
  </si>
  <si>
    <t xml:space="preserve">・SOC1　Control Objective8: Incident Handlingの基準に従った対策を実施。
・ISO 27001管理策「情報セキュリティインシデントの管理」に従った対策の実施。
</t>
    <rPh sb="44" eb="46">
      <t>キジュン</t>
    </rPh>
    <rPh sb="47" eb="48">
      <t>シタガ</t>
    </rPh>
    <rPh sb="50" eb="52">
      <t>タイサク</t>
    </rPh>
    <rPh sb="53" eb="55">
      <t>ジッシ</t>
    </rPh>
    <phoneticPr fontId="11"/>
  </si>
  <si>
    <r>
      <t>・Amazon Web Services: セキュリティプロセスの概要/コントロール環境の概略、従業員のライフサイクル、</t>
    </r>
    <r>
      <rPr>
        <sz val="11"/>
        <color indexed="8"/>
        <rFont val="ＭＳ Ｐゴシック"/>
        <family val="3"/>
        <charset val="128"/>
      </rPr>
      <t xml:space="preserve">Amazon アカウントセキュリティ機能
・Amazon Web Services: リスクとコンプライアンス/AWS の認定とサードパーティによる証明
</t>
    </r>
    <phoneticPr fontId="11"/>
  </si>
  <si>
    <t xml:space="preserve">・PCI-DSS、SSAE16/ISAE3402の基準に従った対策を実施。
・ISO 27001管理策「資産の管理」、「アクセス制御」に従った対策の実施。
</t>
    <rPh sb="31" eb="33">
      <t>タイサク</t>
    </rPh>
    <rPh sb="34" eb="36">
      <t>ジッシ</t>
    </rPh>
    <phoneticPr fontId="11"/>
  </si>
  <si>
    <t xml:space="preserve">・Amazon Web Services: セキュリティプロセスの概要/従業員のライフサイクル、Amazon アカウントセキュリティ機能
・Amazon Web Services: リスクとコンプライアンス/AWS の認定とサードパーティによる証明
</t>
    <phoneticPr fontId="11"/>
  </si>
  <si>
    <t xml:space="preserve">・SOC1 Control Objectives2: Employee User Accessの基準に従った対策を実施。
・PCI-DSS、SSAE16/ISAE3402の基準に従った対策を実施。
・ISO 27001管理策「アクセス制御／利用者パスワードの管理」に従った対策の実施。
</t>
    <rPh sb="54" eb="56">
      <t>タイサク</t>
    </rPh>
    <rPh sb="57" eb="59">
      <t>ジッシ</t>
    </rPh>
    <phoneticPr fontId="11"/>
  </si>
  <si>
    <t>暗号化</t>
    <rPh sb="0" eb="3">
      <t>アンゴウカ</t>
    </rPh>
    <phoneticPr fontId="11"/>
  </si>
  <si>
    <t xml:space="preserve">不正アクセスを防止するため、端末等取引に使用する機器・媒体の種類、設置場所、用途等により、取引内容の制限機能を設けること。
</t>
    <phoneticPr fontId="11"/>
  </si>
  <si>
    <t xml:space="preserve">カード、通帳、印鑑等の盗難・紛失等の事故に対処するため、その口座に対する当該媒体による取引を禁止する機能を設けること。また、渉外端末の盗難・紛失等の事故に対処するため、端末ごとの取引禁止機能を設けること。
</t>
    <phoneticPr fontId="11"/>
  </si>
  <si>
    <t xml:space="preserve">不正使用防止のため、カードの偽造防止のための技術的措置を講ずることが望ましい。
</t>
    <phoneticPr fontId="11"/>
  </si>
  <si>
    <t xml:space="preserve">電子的価値のコピー、二重使用等の不正行為に対処するため、データの保護機能を具備するか、あるいはその発生を検知できる仕組みを構築しておくことが望ましい。
</t>
    <phoneticPr fontId="11"/>
  </si>
  <si>
    <t xml:space="preserve">業務目的以外の電子メールの送受信やホームページの閲覧等に対処するため、不正使用防止対策を講ずることが望ましい。
</t>
    <phoneticPr fontId="11"/>
  </si>
  <si>
    <t xml:space="preserve">不正侵入を防止するため、重要なデータやプログラムを扱うシステムについては、外部ネットワーク(オープンネットワーク、リモートアクセス等)との接続部分に適切な不正侵入防止策を講ずること。
</t>
    <phoneticPr fontId="11"/>
  </si>
  <si>
    <t xml:space="preserve">不正取引による被害発生の防止等のため、異常な取引状況を早期に把握するための機能を検討し実施すること。
</t>
    <phoneticPr fontId="11"/>
  </si>
  <si>
    <t xml:space="preserve">不正アクセスを早期に発見するため、異例取引の監視機能を設けること。
</t>
    <phoneticPr fontId="11"/>
  </si>
  <si>
    <t xml:space="preserve">ISO27001規格に準じ、AWSのハードウェア資産はAWS独自の在庫管理ツールを使用してAWSの担当者によって管理、監視されています。
追加の詳細については、ISO27001規格の附属書 A. 7.1を参照して下さい。AWSは独立した監査人によって検証され、ISO 27001規格に準拠することが確認されています。
AWSは、ISO27001規格に準じたシステム開発ライフサイクル（SDLC）プロセスの一環として、社内の品質基準を設けています。
追加の詳細については、ISO27001規格の附属書 A. 10.1を参照して下さい。AWSは独立した監査人によって検証され、ISO 27001規格に準拠することが確認されています。
</t>
    <phoneticPr fontId="11"/>
  </si>
  <si>
    <t>設39　消火設備を設置すること。</t>
  </si>
  <si>
    <t xml:space="preserve">AWSのデータセンターは地震を含む局所的な環境リスクに対する警報と物理的な保護を備えています。
追加情報に関しては下記の「Amazon Web Servicesセキュリティプロセス概要」白書をご参照ください。http://aws.amazon.com/security </t>
  </si>
  <si>
    <t>A29700001</t>
  </si>
  <si>
    <t>運54</t>
  </si>
  <si>
    <t>運用管理(資源管理)</t>
  </si>
  <si>
    <t>運54　能力および使用状況の確認を行うこと。</t>
  </si>
  <si>
    <t>A29900001</t>
  </si>
  <si>
    <t>運55</t>
  </si>
  <si>
    <t>運用管理(外部接続管理)</t>
  </si>
  <si>
    <t>運55　接続契約内容を明確にすること。</t>
  </si>
  <si>
    <t>A30000001</t>
  </si>
  <si>
    <t>運56</t>
  </si>
  <si>
    <t>運56　外部接続における運用管理方法を明確にすること。</t>
  </si>
  <si>
    <t>顧客は所有するIDの不正使用を制限する権利と責任を保持します。AWSのアイデンティティ及びアクセス管理(IAM)サービスは、アイデンティティの管理機能をAWS管理コンソールに提供します。詳細はAWSのウェブサイトをご参照ください。http://aws.amazon.com/mfa</t>
  </si>
  <si>
    <t xml:space="preserve">端末機操作による不正、不当取引を防止するため、取引内容ごとに端末機操作者等が操作できる権限の範囲を明確にすること。
</t>
    <phoneticPr fontId="11"/>
  </si>
  <si>
    <t xml:space="preserve">端末機操作による不正取引を防止するため、オペレータカードは管理者を定め管理すること。
</t>
    <phoneticPr fontId="11"/>
  </si>
  <si>
    <t xml:space="preserve">端末機操作による不正取引を防止するため、取引明細表、端末機操作記録等により、取引内容が検証できる体制を整備すること。
</t>
    <phoneticPr fontId="11"/>
  </si>
  <si>
    <t xml:space="preserve">事故による不正使用を防止するため、口座とリンクして顧客資産の移動を可能とする機器および媒体の盗難等の届けを受け付けられる体制を整備すること。また、事故届のあった口座の管理は定められた方法により行うこと。
</t>
    <phoneticPr fontId="11"/>
  </si>
  <si>
    <t xml:space="preserve">利用者に責任と注意を喚起するため、電子的価値を蓄積する媒体および通信等に使用する機器の盗難、破損等に伴い、利用者が被る可能性がある損失および利用者側の責任についてもわかり易く明示すること。
</t>
    <phoneticPr fontId="11"/>
  </si>
  <si>
    <t>口座開設等を行う場合は適切な方法により本人確認を行うこと。</t>
    <phoneticPr fontId="11"/>
  </si>
  <si>
    <t xml:space="preserve">CD・ATMおよび無人店舗の安全性を確保し、円滑に稼働させるため、運用管理方法を明確に定めること。
</t>
    <phoneticPr fontId="11"/>
  </si>
  <si>
    <t>無人店舗における異常状態を発見するため、監視体制を明確にすること。</t>
    <phoneticPr fontId="11"/>
  </si>
  <si>
    <t xml:space="preserve">無人店舗における犯罪を防止するため、防犯方法および犯罪発生時の対応方法を明確にすること。
</t>
    <phoneticPr fontId="11"/>
  </si>
  <si>
    <t xml:space="preserve">無人店舗の円滑な運営のため、障害時・災害時の対応方法を明確にすること。
</t>
    <phoneticPr fontId="11"/>
  </si>
  <si>
    <t xml:space="preserve">無人店舗の円滑な運営、安全確保のため、各種対応を想定した関係マニュアルを整備しておくこと。
</t>
    <phoneticPr fontId="11"/>
  </si>
  <si>
    <t xml:space="preserve">安全性の確保および処理の円滑化のため、カードの発行、保管、交付、回収および廃棄は定められた方法によって行うこと。
</t>
    <phoneticPr fontId="11"/>
  </si>
  <si>
    <t xml:space="preserve">顧客並びに取引の安全性を確保するため、犯罪に関する注意喚起を行うこと。
</t>
    <phoneticPr fontId="11"/>
  </si>
  <si>
    <t xml:space="preserve">不正使用を防止するため、指定された口座のカード取引を監視できる方法を明確にすること。
</t>
    <phoneticPr fontId="11"/>
  </si>
  <si>
    <t xml:space="preserve">顧客データを保護し、適正に利用するため、管理・取扱い方法を定めること。
</t>
    <phoneticPr fontId="11"/>
  </si>
  <si>
    <t xml:space="preserve">顧客を認証する手段として、生体認証を用いる場合に、生体認証情報を安全に管理するための手順を定めること。
</t>
    <phoneticPr fontId="11"/>
  </si>
  <si>
    <t xml:space="preserve">コンピュータシステムの障害および処理能力の低下を回避するため、各種資源の能力および使用状況の確認を行い、適切な措置を講ずること。
</t>
    <phoneticPr fontId="11"/>
  </si>
  <si>
    <t xml:space="preserve">外部との接続を安全かつ正確に行うため、回線接続によるデータ授受に係わる契約締結にあたっては、接続の方法、データフォーマット、データ内容等を明確にすること。
</t>
    <phoneticPr fontId="11"/>
  </si>
  <si>
    <t xml:space="preserve">データ漏洩、不正アクセス等を防止するため、外部接続時には運用管理方法を明確にし、相手先確認、接続条件(パスワード等)の登録・変更管理などを適切に行うこと。
</t>
    <phoneticPr fontId="11"/>
  </si>
  <si>
    <t xml:space="preserve">コンピュータシステムを構成する各機器の不正使用、破壊、盗難等を防止するため、定められた方法によって管理すること。
</t>
    <phoneticPr fontId="11"/>
  </si>
  <si>
    <t xml:space="preserve">不正使用、破壊、盗難等を防止するため、重要なデータを扱うシステムを構成するネットワーク機器等は、適切な保護措置が講じられていることが望ましい。
</t>
    <phoneticPr fontId="11"/>
  </si>
  <si>
    <t xml:space="preserve">コンピュータシステムを構成する各機器の障害を防止するため、保守点検を実施し、点検内容および結果を把握すること。
</t>
    <phoneticPr fontId="11"/>
  </si>
  <si>
    <t xml:space="preserve">すばやく復旧するため、障害の原因を調査する手法を講じておくこと。また、障害の発生原因を記録し、傾向分析等を通じて再発防止に役立てること。
</t>
    <phoneticPr fontId="11"/>
  </si>
  <si>
    <t xml:space="preserve">不慮の災害や事故、あるいは障害等により重大な損害を被り、業務の遂行が困難になった場合の損害の範囲と業務への影響を極小化し、早期復旧をはかるために、あらかじめコンティンジェンシープラン(緊急時対応計画)を策定しておくこと。
</t>
    <phoneticPr fontId="11"/>
  </si>
  <si>
    <t xml:space="preserve">本番システムの安全性を確保するため、本番環境へ影響を与えないようなテスト環境を整備すること。
</t>
    <phoneticPr fontId="11"/>
  </si>
  <si>
    <t xml:space="preserve">本番システムの安全性を確保するため、本番への移行に際しては、各システムの特性を考慮し、移行手順を明確にするとともに、関連する各部門の手順の整合性を確認すること。
</t>
    <phoneticPr fontId="11"/>
  </si>
  <si>
    <t xml:space="preserve">パッケージを導入する場合のシステム開発・変更を円滑に行うため、パッケージの有効性、信頼性、生産性等を評価する体制を整備すること。
</t>
    <phoneticPr fontId="11"/>
  </si>
  <si>
    <t xml:space="preserve">パッケージの導入後のトラブル対応、機能拡張等を円滑に行うため、パッケージの運用・管理体制を明確にすること。
</t>
    <phoneticPr fontId="11"/>
  </si>
  <si>
    <t xml:space="preserve">システムの廃棄を円滑、確実かつ安全に実施するため、運用およびユーザー責任者の承認を得て不正防止、機密保護対策を含めた計画、手順を策定すること。
</t>
    <phoneticPr fontId="11"/>
  </si>
  <si>
    <t xml:space="preserve">コンピュータシステムを円滑に運用するため、設備の管理責任者および管理方法を明確にし、定められた方法によって管理すること。また、障害時・災害時の対応方法を明確にすること。
</t>
    <phoneticPr fontId="11"/>
  </si>
  <si>
    <t xml:space="preserve">異常状態早期発見のため、各種設備の容量および性能の限界を把握し、使用状況の確認を行うこと。
</t>
    <phoneticPr fontId="11"/>
  </si>
  <si>
    <t xml:space="preserve">セキュリティ意識の向上を図るため、全役職員(外部要員を含む)に対するセキュリティポリシーの周知徹底と、具体的なセキュリティ対策実施に関するセキュリティ教育を、担当する業務内容等を勘案のうえで行うこと。
</t>
    <phoneticPr fontId="11"/>
  </si>
  <si>
    <t xml:space="preserve">非常時に備えて防災・防犯訓練を行うこと。
</t>
    <phoneticPr fontId="11"/>
  </si>
  <si>
    <t xml:space="preserve">システムの円滑な運用のため、要員の配置、交替等人事管理を適切に行うこと。
</t>
    <phoneticPr fontId="11"/>
  </si>
  <si>
    <t xml:space="preserve">システムの開発や運用等で外部委託を行う場合は、事前に目的や範囲等を明確にすることが必要である。
</t>
    <phoneticPr fontId="11"/>
  </si>
  <si>
    <t xml:space="preserve">外部委託先の選定に際しては手続きを明確にし、委託業者を客観的に評価すること。委託業者の決定にあたっては、責任者の承認を得ること。
</t>
    <phoneticPr fontId="11"/>
  </si>
  <si>
    <t xml:space="preserve">安全性確保のため、機密保護、安全運行等に関する項目を盛込んだ委託契約を締結すること。
</t>
    <phoneticPr fontId="11"/>
  </si>
  <si>
    <t xml:space="preserve">外部委託先の要員のセキュリティ管理を適切に行うため、外部委託業務の内容や作業の範囲に応じて、セキュリティポリシーをはじめとした各種ルールの遵守を義務づけ、教育、監査を行うこと。
</t>
    <phoneticPr fontId="11"/>
  </si>
  <si>
    <t xml:space="preserve">金融機関相互のシステム・ネットワークは、金融機関相互の金融取引の決済やCD/ATMオンライン提携などを行う上で、基幹インフラとしての機能を担っている。仮にシステム・ネットワークにおいて、障害が発生した場合は、その影響は決済システム全体および顧客サービス全般に及びかねないことから、適切なリスク管理を行うこと。
</t>
    <phoneticPr fontId="11"/>
  </si>
  <si>
    <t xml:space="preserve">コンピュータシステムおよびその管理について、有効性、効率性、信頼性、遵守性、および安全性の面から把握、評価するため、システム監査体制を整備すること。
</t>
    <phoneticPr fontId="11"/>
  </si>
  <si>
    <t xml:space="preserve">インストアブランチの安全性を確保するため、出店先地域やストアの選定基準を明確にすること。
</t>
    <phoneticPr fontId="11"/>
  </si>
  <si>
    <t xml:space="preserve">コンビニATMおよび利用者の安全性を確保するため、出店先地域やコンビニエンスストアの選定基準を明確にすること。
</t>
    <phoneticPr fontId="11"/>
  </si>
  <si>
    <t xml:space="preserve">コンビニATMのメンテナンス時の安全性を確保するため、防犯体制および防犯方法を明確にすること。
</t>
    <phoneticPr fontId="11"/>
  </si>
  <si>
    <t xml:space="preserve">コンビニATMの障害時・災害時に迅速な対応を行うため、その対応手順を明確にすること。
</t>
    <phoneticPr fontId="11"/>
  </si>
  <si>
    <t xml:space="preserve">伝送データの安全性、信頼性を確保し、また不正使用、破壊、改ざん等を防止するため、ネットワーク関連機器の適切な保護措置および伝送データの安全対策を講ずること。
</t>
    <phoneticPr fontId="11"/>
  </si>
  <si>
    <t xml:space="preserve">犯罪発生時に関係者へ迅速に連絡を行うため、所轄の警察および警備会社等関係者との連絡体制の確立および訓練を行うこと。
</t>
    <phoneticPr fontId="11"/>
  </si>
  <si>
    <t xml:space="preserve">顧客ならびに取引の安全性を確保するため、犯罪に関する注意喚起を行うこと。
</t>
    <phoneticPr fontId="11"/>
  </si>
  <si>
    <t xml:space="preserve">デビットカード・サービスの安全性を確保するため、金融機関等はサービスの提供形態に応じて、情報処理センターや加盟店等と共に安全対策を講ずること。
</t>
    <phoneticPr fontId="11"/>
  </si>
  <si>
    <t xml:space="preserve">口座番号、暗証番号等の安全性を確保するため、金融機関等はサービスの提供形態に応じて、情報処理センターや加盟店等と共に安全対策を講ずること。
</t>
    <phoneticPr fontId="11"/>
  </si>
  <si>
    <t xml:space="preserve">デビットカード利用時の安全性を確保するため、適切な顧客保護の措置を講ずること。
</t>
    <phoneticPr fontId="11"/>
  </si>
  <si>
    <t xml:space="preserve">顧客に注意を喚起するため、デビットカード利用上の留意事項を顧客に明示すること。
</t>
    <phoneticPr fontId="11"/>
  </si>
  <si>
    <t xml:space="preserve">インターネットやモバイル等を用いた金融サービスにおいて、利用者を保護し、安全性を確保し円滑に稼働させるため、運用管理方法を明確化すること。
</t>
    <phoneticPr fontId="11"/>
  </si>
  <si>
    <t xml:space="preserve">電子メールの運用にあたっては、信頼性、安全性を確保するため、その運用方針を明確にすること。
</t>
    <phoneticPr fontId="11"/>
  </si>
  <si>
    <t xml:space="preserve">配布時のソフトウェアの信頼性を確保するため、配布先の稼働環境との整合性確認やウイルスチェックを行うこと。
</t>
    <phoneticPr fontId="11"/>
  </si>
  <si>
    <t xml:space="preserve">パッケージソフトウェアの品質を確保するために、機能および自社システムとの整合性を十分確認すること。
</t>
    <phoneticPr fontId="11"/>
  </si>
  <si>
    <t xml:space="preserve">営業店新設、機器増設等の定型的変更作業時における正確性を確保するため、変更作業の合理化等の必要な対策を講ずること。
</t>
    <phoneticPr fontId="11"/>
  </si>
  <si>
    <t xml:space="preserve">機能の変更、追加作業時におけるソフトウェアの品質を確保するため、開発時の品質向上対策を準用すること。
</t>
    <phoneticPr fontId="11"/>
  </si>
  <si>
    <t xml:space="preserve">オペレーションの信頼性を向上させるため、オペレーションの自動化、簡略化を図ることが望ましい。
</t>
    <phoneticPr fontId="11"/>
  </si>
  <si>
    <t xml:space="preserve">コンピュータシステムの安定稼働のために、各種資源の能力や容量の限界を超えないように負荷状態を監視し、必要に応じて制御する機能を充実すること。
</t>
    <phoneticPr fontId="11"/>
  </si>
  <si>
    <t xml:space="preserve">無人店舗におけるCD・ATM等の安定運用のために、運用状況を集中監視し、必要に応じて遠隔制御を行う機能を設けること。
</t>
    <phoneticPr fontId="11"/>
  </si>
  <si>
    <t xml:space="preserve">ファイル障害やプログラムミス等による影響を極小化するため、ファイル単位、科目単位等による取引制限機能を設けること。
</t>
    <phoneticPr fontId="11"/>
  </si>
  <si>
    <t xml:space="preserve">障害が発生した場合は、速やかにシステムを回復させ業務を支障なく続行させるために必要なリカバリ機能を設けること。
</t>
    <phoneticPr fontId="11"/>
  </si>
  <si>
    <t xml:space="preserve">ファイル内容の矛盾発生防止のため、ファイルに対する排他制御機能を設けること。
</t>
    <phoneticPr fontId="11"/>
  </si>
  <si>
    <t xml:space="preserve">不正アクセス等からデータを保護するため、プログラムとファイル間のアクセス権限チェック機能等を設けること。
</t>
    <phoneticPr fontId="11"/>
  </si>
  <si>
    <t xml:space="preserve">生体認証の導入と運用にあたっては、技術の最新動向等に留意し、その特性を十分考慮し、必要な安全対策を検討すること。
</t>
    <phoneticPr fontId="11"/>
  </si>
  <si>
    <t xml:space="preserve">アクセス状況を管理するため、システムやデータへのアクセス履歴を取得し、監査証跡として必要期間保管するとともに定期的にチェックすること。
</t>
    <phoneticPr fontId="11"/>
  </si>
  <si>
    <t>VPC</t>
    <phoneticPr fontId="11"/>
  </si>
  <si>
    <t>Multi-AZ</t>
    <phoneticPr fontId="11"/>
  </si>
  <si>
    <t>API</t>
    <phoneticPr fontId="11"/>
  </si>
  <si>
    <t>キー・署名の外部管理</t>
    <rPh sb="3" eb="5">
      <t>ショメイ</t>
    </rPh>
    <rPh sb="6" eb="8">
      <t>ガイブ</t>
    </rPh>
    <rPh sb="8" eb="10">
      <t>カンリ</t>
    </rPh>
    <phoneticPr fontId="11"/>
  </si>
  <si>
    <t>IAM</t>
    <phoneticPr fontId="11"/>
  </si>
  <si>
    <t>証跡等の
保管場所</t>
    <rPh sb="0" eb="2">
      <t>ショウセキ</t>
    </rPh>
    <rPh sb="2" eb="3">
      <t>トウ</t>
    </rPh>
    <rPh sb="5" eb="7">
      <t>ホカン</t>
    </rPh>
    <rPh sb="7" eb="9">
      <t>バショ</t>
    </rPh>
    <phoneticPr fontId="11"/>
  </si>
  <si>
    <t>○</t>
    <phoneticPr fontId="11"/>
  </si>
  <si>
    <t>A11500001</t>
  </si>
  <si>
    <t>設65</t>
  </si>
  <si>
    <t>設65　電源設備には避雷設備を設置すること。</t>
  </si>
  <si>
    <t>A11600001</t>
  </si>
  <si>
    <t>設66</t>
  </si>
  <si>
    <t>設66　電源設備には耐震措置を講ずること。</t>
  </si>
  <si>
    <t>A11700001</t>
  </si>
  <si>
    <t>設67</t>
  </si>
  <si>
    <t>設67　分電盤からコンピュータ機器への電源の引込みは専用とすること。</t>
  </si>
  <si>
    <t>A9900001</t>
  </si>
  <si>
    <t>設51</t>
  </si>
  <si>
    <t>設51　運搬車等に固定装置を取り付けること。</t>
  </si>
  <si>
    <t>A10100001</t>
  </si>
  <si>
    <t>設52</t>
  </si>
  <si>
    <t>電源室・空調機械室</t>
  </si>
  <si>
    <t>設52　災害を受けるおそれの少ない場所に設置すること。</t>
  </si>
  <si>
    <t>A10200001</t>
  </si>
  <si>
    <t>設53</t>
  </si>
  <si>
    <t>設53　保守点検に必要な空間を確保すること。</t>
  </si>
  <si>
    <t>A10300001</t>
  </si>
  <si>
    <t>設54</t>
  </si>
  <si>
    <t>設54　専用の独立した室とすること。</t>
  </si>
  <si>
    <t>A10400001</t>
  </si>
  <si>
    <t>設55</t>
  </si>
  <si>
    <t>設55　無窓とし、錠を付けた扉を設置すること。</t>
  </si>
  <si>
    <t>A10500001</t>
  </si>
  <si>
    <t>設56</t>
  </si>
  <si>
    <t>設56　耐火構造とすること。</t>
  </si>
  <si>
    <t>A10600001</t>
  </si>
  <si>
    <t>設57</t>
  </si>
  <si>
    <t>設57　自動火災報知設備を設置すること。</t>
  </si>
  <si>
    <t>早期に火災を発見するため、自動火災報知設備を設置すること。</t>
  </si>
  <si>
    <t>◎</t>
    <phoneticPr fontId="11"/>
  </si>
  <si>
    <t>●</t>
  </si>
  <si>
    <t>○</t>
  </si>
  <si>
    <t>－</t>
  </si>
  <si>
    <t>公開文章への参照</t>
  </si>
  <si>
    <t>A13300001</t>
  </si>
  <si>
    <t>設81</t>
  </si>
  <si>
    <t>設81　中央管理室を設置すること。</t>
  </si>
  <si>
    <t>A13500001</t>
  </si>
  <si>
    <t>設82</t>
  </si>
  <si>
    <t>回線関連設備</t>
  </si>
  <si>
    <t>設82　回線関連設備には錠をつけること。</t>
  </si>
  <si>
    <t>A13600001</t>
  </si>
  <si>
    <t>設83</t>
  </si>
  <si>
    <t>設83　回線関連設備の設置場所の表示は付さないこと。</t>
  </si>
  <si>
    <t>A13700001</t>
  </si>
  <si>
    <t>設83-1</t>
  </si>
  <si>
    <t>設83-1　回線は、専用の配線スペースに設けること。</t>
  </si>
  <si>
    <t>●</t>
    <phoneticPr fontId="11"/>
  </si>
  <si>
    <t>A29200001</t>
  </si>
  <si>
    <t>運52</t>
  </si>
  <si>
    <t>A25200001</t>
  </si>
  <si>
    <t>運26</t>
  </si>
  <si>
    <t>A24400001</t>
  </si>
  <si>
    <t>運20</t>
  </si>
  <si>
    <t>運20　オペレーションの依頼・承認手続きを明確にすること。</t>
  </si>
  <si>
    <t>コンピュータシステムの不正使用を防止するため、オペレーションの依頼・承認手続きを明確にすること。</t>
  </si>
  <si>
    <t>A24500001</t>
  </si>
  <si>
    <t>運21</t>
  </si>
  <si>
    <t>運21　オペレーション実行体制を明確にすること。</t>
  </si>
  <si>
    <t>コンピュータシステムの誤操作および不正使用を防止するため、オペレーション実行体制を明確にすること。</t>
  </si>
  <si>
    <t>A24600001</t>
  </si>
  <si>
    <t>運22</t>
  </si>
  <si>
    <t>運22　オペレーションの記録、確認を行うこと。</t>
  </si>
  <si>
    <t>オペレーションの正当性を検証するため、オペレーションの記録、確認を行うこと。</t>
  </si>
  <si>
    <t>A24700001</t>
  </si>
  <si>
    <t>運23</t>
  </si>
  <si>
    <t>運23　クライアントサーバー・システムにおける作業の管理を行うこと。</t>
  </si>
  <si>
    <t>A24900001</t>
  </si>
  <si>
    <t>運24</t>
  </si>
  <si>
    <t>運用管理(入力管理)</t>
  </si>
  <si>
    <t>運24　データの入力管理を行うこと。</t>
  </si>
  <si>
    <t>A25100001</t>
  </si>
  <si>
    <t>運25</t>
  </si>
  <si>
    <t>運用管理(データファイル管理)</t>
  </si>
  <si>
    <t>運25　授受・管理方法を定めること。</t>
  </si>
  <si>
    <t>データファイルの不正使用、改ざん、紛失等を防止するため、データファイルの授受、保管は定められた方法によって行うこと。</t>
  </si>
  <si>
    <t>A9100001</t>
  </si>
  <si>
    <t>設44</t>
  </si>
  <si>
    <t>設44　地震感知器を設置すること。</t>
  </si>
  <si>
    <t>A9200001</t>
  </si>
  <si>
    <t>設45</t>
  </si>
  <si>
    <t>設45　出入口には出入管理設備、防犯設備を設置すること。</t>
  </si>
  <si>
    <t>A9300001</t>
  </si>
  <si>
    <t>設46</t>
  </si>
  <si>
    <t>設46　温湿度自動記録装置または温湿度警報装置を設置すること。</t>
  </si>
  <si>
    <t>A9400001</t>
  </si>
  <si>
    <t>設47</t>
  </si>
  <si>
    <t>設47　ネズミの害を防止する措置を講ずること。</t>
  </si>
  <si>
    <t>A9600001</t>
  </si>
  <si>
    <t>設48</t>
  </si>
  <si>
    <t>IV 設備基準
I. コンピュータセンター</t>
  </si>
  <si>
    <t>コンピュータ室・データ保管室(コンピュータ機器、什器・備品)</t>
  </si>
  <si>
    <t>設48 什器・備品は不燃性とすること。</t>
  </si>
  <si>
    <t>引火と火災拡大を防止するため、什器・備品はスチール製品等の不燃性とすること。</t>
  </si>
  <si>
    <t>A9700001</t>
  </si>
  <si>
    <t>設49</t>
  </si>
  <si>
    <t>設49　静電気防止措置を講ずること。</t>
  </si>
  <si>
    <t>A9800001</t>
  </si>
  <si>
    <t>設50</t>
  </si>
  <si>
    <t>設50　耐震措置を講ずること。</t>
  </si>
  <si>
    <t>サービスのアベイラビリティを効果的に管理するため、AWSによりリソース利用率はモニタリングされます。</t>
  </si>
  <si>
    <t>AWSは、社員が個々の役割と責任を理解するのを助けるための、内部コミュニケーションのためのさまざまな方策を実施しています。これらの方策は、新入社員研修や、ビジネス成果の確認の面談、またビデオ会議、電子メールやAmazonのイントラネットを介した情報の掲載などの電子的手段も含まれます。
詳細については、「AWSセキュリティ·プロセスの概要」のホワイトペーパーを参照してください。
http://aws.amazon.com/security</t>
  </si>
  <si>
    <t>すべての従業員は企業理念に沿った行動と倫理を行なうよう、定期的な情報セキュリティの訓練を行ない、それの完了の承認を得る必要があります。定期的に行なわれるコンプライアンスの監査は、これらを従業員が理解し、確立されたポリシーに従っていることを検証するために実施されます。
詳細については、「AWSセキュリティ·プロセスの概要」のホワイトペーパーを参照してください。
http://aws.amazon.com/security</t>
  </si>
  <si>
    <t>外部委託先の管理については、AWS利用者の責任となります。</t>
  </si>
  <si>
    <t>AWSは、特定の業界の認定および独立した第三者の証明を取得し、特定の証明書、レポート、およびNDAの下で直接AWS利用者にこれらの関連ドキュメントを提供しています。
AWS利用者は、コントロールとそのデータの所有権を保持しており、従って自身の環境に対する監査手続を策定するのは、利用者の責任となります。</t>
  </si>
  <si>
    <t>金融サービスのセキュリティやデビッドカードサービスのセキュリティについての管理は、AWS利用者の責任となります。</t>
  </si>
  <si>
    <t>顧客に対して提供する金融サービスのセキュリティについての管理は、AWS利用者の責任となります。</t>
  </si>
  <si>
    <t>A30400001</t>
  </si>
  <si>
    <t>運59</t>
  </si>
  <si>
    <t>運59　保守方法を明確にすること。</t>
  </si>
  <si>
    <t>A30600001</t>
  </si>
  <si>
    <t>運60</t>
  </si>
  <si>
    <t>運用管理(運行監視)</t>
  </si>
  <si>
    <t>運60　監視体制を整備すること。</t>
  </si>
  <si>
    <t>異常状態早期発見のため、監視対象、監視内容および監視方法を定めること。</t>
  </si>
  <si>
    <t>インストアブランチ</t>
  </si>
  <si>
    <t>コンビニATM</t>
  </si>
  <si>
    <t>設17　非常口を設けること。</t>
  </si>
  <si>
    <t>A5900001</t>
  </si>
  <si>
    <t>設18</t>
  </si>
  <si>
    <t>設18　防水措置を講ずること。</t>
  </si>
  <si>
    <t>A6000001</t>
  </si>
  <si>
    <r>
      <t>・</t>
    </r>
    <r>
      <rPr>
        <sz val="11"/>
        <color indexed="8"/>
        <rFont val="ＭＳ Ｐゴシック"/>
        <family val="3"/>
        <charset val="128"/>
      </rPr>
      <t xml:space="preserve">Amazon Web Services: セキュリティプロセスの概要/コントロール環境の概略
・Amazon Web Services: リスクとコンプライアンス/AWS の認定とサードパーティによる証明
</t>
    </r>
    <phoneticPr fontId="11"/>
  </si>
  <si>
    <t xml:space="preserve">ISO 27001管理策「通信及び運用管理／運用の手順及び責任」に従った対策の実施。
</t>
    <phoneticPr fontId="11"/>
  </si>
  <si>
    <t xml:space="preserve">ISO 27001管理策「通信及び運用管理／監視」に従った対策の実施。
</t>
    <phoneticPr fontId="11"/>
  </si>
  <si>
    <t xml:space="preserve">・SOC1 Control Objectives3: Logical Securityの基準に従った対策を実施。
・SSAE16/ISAE3402の基準に従った対策を実施。
</t>
    <rPh sb="50" eb="52">
      <t>タイサク</t>
    </rPh>
    <rPh sb="53" eb="55">
      <t>ジッシ</t>
    </rPh>
    <phoneticPr fontId="11"/>
  </si>
  <si>
    <t xml:space="preserve">SSAE16/ISAE3402の基準に従った対策を実施。
</t>
    <rPh sb="22" eb="24">
      <t>タイサク</t>
    </rPh>
    <rPh sb="25" eb="27">
      <t>ジッシ</t>
    </rPh>
    <phoneticPr fontId="11"/>
  </si>
  <si>
    <t xml:space="preserve">ISO 27001管理策「通信及び運用管理／システム文書のセキュリティ」に従った対策の実施。
</t>
    <phoneticPr fontId="11"/>
  </si>
  <si>
    <t xml:space="preserve">ISO 27001管理策「通信及び運用管理／バックアップ」に従った対策の実施。
</t>
    <phoneticPr fontId="11"/>
  </si>
  <si>
    <t xml:space="preserve">ISO 27001管理策「資産の管理／情報の分類／情報のラベル付け及び取扱い」に従った対策の実施。
</t>
    <rPh sb="13" eb="15">
      <t>シサン</t>
    </rPh>
    <rPh sb="16" eb="18">
      <t>カンリ</t>
    </rPh>
    <phoneticPr fontId="11"/>
  </si>
  <si>
    <t xml:space="preserve">ISO 27001管理策「情報システムの取得，開発及び保守／暗号による管理策／かぎ（鍵）管理」に従った対策の実施。
</t>
    <rPh sb="13" eb="15">
      <t>ジョウホウ</t>
    </rPh>
    <rPh sb="20" eb="22">
      <t>シュトク</t>
    </rPh>
    <rPh sb="23" eb="25">
      <t>カイハツ</t>
    </rPh>
    <rPh sb="25" eb="26">
      <t>オヨ</t>
    </rPh>
    <rPh sb="27" eb="29">
      <t>ホシュ</t>
    </rPh>
    <phoneticPr fontId="11"/>
  </si>
  <si>
    <r>
      <t>・Amazon Web Services: セキュリティプロセスの概要/モニタリング、</t>
    </r>
    <r>
      <rPr>
        <sz val="11"/>
        <color indexed="8"/>
        <rFont val="ＭＳ Ｐゴシック"/>
        <family val="3"/>
        <charset val="128"/>
      </rPr>
      <t xml:space="preserve">Amazon CloudWatch のセキュリティ
</t>
    </r>
    <phoneticPr fontId="11"/>
  </si>
  <si>
    <t xml:space="preserve">・運用上の重要計測値が早期警戒閾値を超える場合に運用管理担当者に通知されるよう、アラームが設定されています。
・Amazon CloudWatch は、Amazon EC2で起動し、AWSクラウドリソースのモニタリングを提供するウェブサービスです。
</t>
    <phoneticPr fontId="11"/>
  </si>
  <si>
    <t xml:space="preserve">・Amazon Web Services: セキュリティプロセスの概要/事業継続性管理
</t>
    <rPh sb="36" eb="38">
      <t>ジギョウ</t>
    </rPh>
    <rPh sb="38" eb="40">
      <t>ケイゾク</t>
    </rPh>
    <rPh sb="40" eb="41">
      <t>セイ</t>
    </rPh>
    <rPh sb="41" eb="43">
      <t>カンリ</t>
    </rPh>
    <phoneticPr fontId="11"/>
  </si>
  <si>
    <t xml:space="preserve">・既存のAWSインフラストラクチャに対する緊急、非定期的、その他の設定の変更は、こうしたシステムで適用される業界基準に従って、認定、記録、テスト、承認を経て、文書化されます。
</t>
    <phoneticPr fontId="11"/>
  </si>
  <si>
    <t xml:space="preserve">・Amazon Web Services: セキュリティプロセスの概要/設定管理
</t>
    <rPh sb="36" eb="38">
      <t>セッテイ</t>
    </rPh>
    <rPh sb="38" eb="40">
      <t>カンリ</t>
    </rPh>
    <phoneticPr fontId="11"/>
  </si>
  <si>
    <t xml:space="preserve">・ISO 27001の認証を取得している。
</t>
    <phoneticPr fontId="11"/>
  </si>
  <si>
    <t xml:space="preserve">・AWS の処理手順には、ストレージデバイスが製品寿命に達した場合に、顧客データが権限のない人々に流出しないようにする廃棄プロセスが含まれています。
</t>
    <phoneticPr fontId="11"/>
  </si>
  <si>
    <t xml:space="preserve">・Amazon Web Services: セキュリティプロセスの概要/ストレージデバイスの廃棄
</t>
    <rPh sb="46" eb="48">
      <t>ハイキ</t>
    </rPh>
    <phoneticPr fontId="11"/>
  </si>
  <si>
    <t xml:space="preserve">・サービスが悪影響を受ける可能性がある場合、AWS は E メールまたは AWS Service Health Dashboard（http://status.aws.amazon.com/）を通じて顧客に通知します。
</t>
    <phoneticPr fontId="11"/>
  </si>
  <si>
    <t xml:space="preserve">・既存のAWSインフラストラクチャに対する緊急、非定期的、その他の設定の変更は、こうしたシステムで適用される業界基準に従って、認定、記録、テスト、承認を経て、文書化されます。
</t>
    <phoneticPr fontId="11"/>
  </si>
  <si>
    <t>○</t>
    <phoneticPr fontId="11"/>
  </si>
  <si>
    <r>
      <t xml:space="preserve">ソフトウェアの品質を確保するために、次のような事項に留意する。
(1) テスト計画書の作成
</t>
    </r>
    <r>
      <rPr>
        <sz val="11"/>
        <color indexed="8"/>
        <rFont val="ＭＳ Ｐゴシック"/>
        <family val="3"/>
        <charset val="128"/>
      </rPr>
      <t xml:space="preserve">(2) </t>
    </r>
    <r>
      <rPr>
        <sz val="11"/>
        <color indexed="8"/>
        <rFont val="ＭＳ Ｐゴシック"/>
        <family val="3"/>
        <charset val="128"/>
      </rPr>
      <t xml:space="preserve">テスト体制の整備
</t>
    </r>
    <r>
      <rPr>
        <sz val="11"/>
        <color indexed="8"/>
        <rFont val="ＭＳ Ｐゴシック"/>
        <family val="3"/>
        <charset val="128"/>
      </rPr>
      <t xml:space="preserve">(3) </t>
    </r>
    <r>
      <rPr>
        <sz val="11"/>
        <color indexed="8"/>
        <rFont val="ＭＳ Ｐゴシック"/>
        <family val="3"/>
        <charset val="128"/>
      </rPr>
      <t xml:space="preserve">テスト工程の分類
</t>
    </r>
    <r>
      <rPr>
        <sz val="11"/>
        <color indexed="8"/>
        <rFont val="ＭＳ Ｐゴシック"/>
        <family val="3"/>
        <charset val="128"/>
      </rPr>
      <t xml:space="preserve">(4) </t>
    </r>
    <r>
      <rPr>
        <sz val="11"/>
        <color indexed="8"/>
        <rFont val="ＭＳ Ｐゴシック"/>
        <family val="3"/>
        <charset val="128"/>
      </rPr>
      <t xml:space="preserve">各種テストツールの活用
</t>
    </r>
    <rPh sb="18" eb="19">
      <t>ツギ</t>
    </rPh>
    <phoneticPr fontId="11"/>
  </si>
  <si>
    <r>
      <t>プログラムを配布する際は、開発環境と、稼働環境の整合性を確認する。具体的な考慮事項には、次のものがある。
(</t>
    </r>
    <r>
      <rPr>
        <sz val="11"/>
        <color indexed="8"/>
        <rFont val="ＭＳ Ｐゴシック"/>
        <family val="3"/>
        <charset val="128"/>
      </rPr>
      <t xml:space="preserve">1) </t>
    </r>
    <r>
      <rPr>
        <sz val="11"/>
        <color indexed="8"/>
        <rFont val="ＭＳ Ｐゴシック"/>
        <family val="3"/>
        <charset val="128"/>
      </rPr>
      <t xml:space="preserve">ハードウェア環境
</t>
    </r>
    <r>
      <rPr>
        <sz val="11"/>
        <color indexed="8"/>
        <rFont val="ＭＳ Ｐゴシック"/>
        <family val="3"/>
        <charset val="128"/>
      </rPr>
      <t xml:space="preserve">(2) </t>
    </r>
    <r>
      <rPr>
        <sz val="11"/>
        <color indexed="8"/>
        <rFont val="ＭＳ Ｐゴシック"/>
        <family val="3"/>
        <charset val="128"/>
      </rPr>
      <t xml:space="preserve">OS、ミドルソフト等、それらのバージョン
</t>
    </r>
    <rPh sb="33" eb="36">
      <t>グタイテキ</t>
    </rPh>
    <rPh sb="37" eb="39">
      <t>コウリョ</t>
    </rPh>
    <rPh sb="39" eb="41">
      <t>ジコウ</t>
    </rPh>
    <rPh sb="44" eb="45">
      <t>ツギ</t>
    </rPh>
    <phoneticPr fontId="11"/>
  </si>
  <si>
    <r>
      <t xml:space="preserve">業務システムパッケージ導入時には品質を確保する。具体的には、次のものがある。
(1) パッケージ導入の前提となる要件の明確化
</t>
    </r>
    <r>
      <rPr>
        <sz val="11"/>
        <color indexed="8"/>
        <rFont val="ＭＳ Ｐゴシック"/>
        <family val="3"/>
        <charset val="128"/>
      </rPr>
      <t xml:space="preserve">(2) </t>
    </r>
    <r>
      <rPr>
        <sz val="11"/>
        <color indexed="8"/>
        <rFont val="ＭＳ Ｐゴシック"/>
        <family val="3"/>
        <charset val="128"/>
      </rPr>
      <t xml:space="preserve">機能について記載された仕様書、設計書、テスト確認書等のドキュメントの確保
</t>
    </r>
    <rPh sb="30" eb="31">
      <t>ツギ</t>
    </rPh>
    <phoneticPr fontId="11"/>
  </si>
  <si>
    <r>
      <t xml:space="preserve">変更作業時においては、正確性を確保する。具体的には、次の方法がある。
(1) 変更作業の合理化
</t>
    </r>
    <r>
      <rPr>
        <sz val="11"/>
        <color indexed="8"/>
        <rFont val="ＭＳ Ｐゴシック"/>
        <family val="3"/>
        <charset val="128"/>
      </rPr>
      <t xml:space="preserve">(2) </t>
    </r>
    <r>
      <rPr>
        <sz val="11"/>
        <color indexed="8"/>
        <rFont val="ＭＳ Ｐゴシック"/>
        <family val="3"/>
        <charset val="128"/>
      </rPr>
      <t xml:space="preserve">変更内容と作業手順のドキュメント化
</t>
    </r>
    <r>
      <rPr>
        <sz val="11"/>
        <color indexed="8"/>
        <rFont val="ＭＳ Ｐゴシック"/>
        <family val="3"/>
        <charset val="128"/>
      </rPr>
      <t xml:space="preserve">(3) </t>
    </r>
    <r>
      <rPr>
        <sz val="11"/>
        <color indexed="8"/>
        <rFont val="ＭＳ Ｐゴシック"/>
        <family val="3"/>
        <charset val="128"/>
      </rPr>
      <t xml:space="preserve">テストおよび検証手順の確立
</t>
    </r>
    <rPh sb="20" eb="23">
      <t>グタイテキ</t>
    </rPh>
    <rPh sb="26" eb="27">
      <t>ツギ</t>
    </rPh>
    <rPh sb="28" eb="30">
      <t>ホウホウ</t>
    </rPh>
    <phoneticPr fontId="11"/>
  </si>
  <si>
    <r>
      <t xml:space="preserve">機能の変更、追加における他への影響を確認し、極小化する。具体的には、次の方法がある。
(1) 変更、追加箇所の確認
</t>
    </r>
    <r>
      <rPr>
        <sz val="11"/>
        <color indexed="8"/>
        <rFont val="ＭＳ Ｐゴシック"/>
        <family val="3"/>
        <charset val="128"/>
      </rPr>
      <t xml:space="preserve">(2) </t>
    </r>
    <r>
      <rPr>
        <sz val="11"/>
        <color indexed="8"/>
        <rFont val="ＭＳ Ｐゴシック"/>
        <family val="3"/>
        <charset val="128"/>
      </rPr>
      <t xml:space="preserve">影響度の検証
</t>
    </r>
    <r>
      <rPr>
        <sz val="11"/>
        <color indexed="8"/>
        <rFont val="ＭＳ Ｐゴシック"/>
        <family val="3"/>
        <charset val="128"/>
      </rPr>
      <t xml:space="preserve">(3) </t>
    </r>
    <r>
      <rPr>
        <sz val="11"/>
        <color indexed="8"/>
        <rFont val="ＭＳ Ｐゴシック"/>
        <family val="3"/>
        <charset val="128"/>
      </rPr>
      <t xml:space="preserve">機能の変更、追加作業時の障害対策
</t>
    </r>
    <rPh sb="0" eb="2">
      <t>キノウ</t>
    </rPh>
    <rPh sb="12" eb="13">
      <t>タ</t>
    </rPh>
    <rPh sb="18" eb="20">
      <t>カクニン</t>
    </rPh>
    <rPh sb="28" eb="31">
      <t>グタイテキ</t>
    </rPh>
    <rPh sb="34" eb="35">
      <t>ツギ</t>
    </rPh>
    <rPh sb="36" eb="38">
      <t>ホウホウ</t>
    </rPh>
    <phoneticPr fontId="11"/>
  </si>
  <si>
    <t>設19</t>
  </si>
  <si>
    <t>設19　出入口の扉は、十分な強度を持たせるとともに、錠を付けること。</t>
  </si>
  <si>
    <t>防犯・防災のため、出入口には十分な強度を有する扉を設置し、錠を付けること。</t>
  </si>
  <si>
    <t>A6200001</t>
  </si>
  <si>
    <t>設20</t>
  </si>
  <si>
    <t>建物(内装等)</t>
  </si>
  <si>
    <t>設20　不燃材料および防炎性能を有するものを使用すること。</t>
  </si>
  <si>
    <t>運40　取引の操作内容を記録・検証すること。</t>
  </si>
  <si>
    <t>A38200001</t>
  </si>
  <si>
    <t>運104</t>
  </si>
  <si>
    <t>運104　不正使用を早期発見すること。</t>
  </si>
  <si>
    <t>利用者を不正使用から守るため、利用者自身が使用状態を確認する機能を設けること。</t>
  </si>
  <si>
    <t>A21600001</t>
  </si>
  <si>
    <t>運2</t>
  </si>
  <si>
    <t>運2　セキュリティ管理方法を具体的に定めた文書の評価と改訂を行うこと。</t>
  </si>
  <si>
    <t>セキュリティ管理の方法を最適なものとするため、作成された文書については、業務の実態にあっているかを定期的に評価し、必要に応じて改訂すること。</t>
  </si>
  <si>
    <t>A21700001</t>
  </si>
  <si>
    <t>運3</t>
  </si>
  <si>
    <t>運3　セキュリティ管理体制を整備すること。</t>
  </si>
  <si>
    <t>セキュリティ管理を適切に行うため、セキュリティ管理の責任者等を定め、その職務範囲と権限および責任について定めること。</t>
  </si>
  <si>
    <t>A39500001</t>
  </si>
  <si>
    <t>技2</t>
  </si>
  <si>
    <t>VI. 技術基準
I. システム信頼性向上対策</t>
  </si>
  <si>
    <t>ハードウェアの信頼性向上対策(ハードウェアの予備)</t>
  </si>
  <si>
    <t>技2　本体装置の予備を設けること。</t>
  </si>
  <si>
    <t>本体装置の障害時に迅速に対応するため、重要な本体装置には予備を設けること。</t>
  </si>
  <si>
    <t>A39600001</t>
  </si>
  <si>
    <t>技3</t>
  </si>
  <si>
    <t>技3　周辺装置の予備を設けること。</t>
  </si>
  <si>
    <t>周辺装置の障害時に迅速な対応を行うため、重要な周辺装置は予備または代替機能を設けること。</t>
  </si>
  <si>
    <t>A47000001</t>
  </si>
  <si>
    <t>技50</t>
  </si>
  <si>
    <t>不正プログラム防止(検知策)</t>
  </si>
  <si>
    <t>技50　コンピュータウイルス等不正プログラムの検知対策を講ずること。</t>
  </si>
  <si>
    <t>システムの信頼性を確保・維持するため、コンピュータウイルス等の不正プログラムの侵入や組込みの有無を検証する検知対策を講ずること。</t>
  </si>
  <si>
    <t>A47200001</t>
  </si>
  <si>
    <t>技51</t>
  </si>
  <si>
    <t>不正プログラム防止(復旧策)</t>
  </si>
  <si>
    <t>技51　コンピュータウイルス等不正プログラムによる被害時対策を講ずること。</t>
  </si>
  <si>
    <t>コンピュータウイルス等の不正プログラムによる被害を最小限にするため、発見時からシステム復旧までの対策を講ずること。</t>
  </si>
  <si>
    <t>A41500001</t>
  </si>
  <si>
    <t>技17</t>
  </si>
  <si>
    <t>A31100001</t>
  </si>
  <si>
    <t>運63</t>
  </si>
  <si>
    <t>運63　障害時・災害時復旧手順を明確にすること。</t>
  </si>
  <si>
    <t>障害または災害等によりコンピュータシステムが正常に稼働しなくなった場合の復旧手順を明確にすること。なお、当該手順については、コンティンジェンシープランと整合性のとれた内容にすること。</t>
  </si>
  <si>
    <t>A31200001</t>
  </si>
  <si>
    <t>運64</t>
  </si>
  <si>
    <t>運64　障害の原因を調査・分析すること。</t>
  </si>
  <si>
    <t>A31400001</t>
  </si>
  <si>
    <t>運65</t>
  </si>
  <si>
    <t>運用管理(コンティンジェンシープランの策定)</t>
  </si>
  <si>
    <t>◎</t>
    <phoneticPr fontId="11"/>
  </si>
  <si>
    <t>○</t>
    <phoneticPr fontId="11"/>
  </si>
  <si>
    <t>-</t>
    <phoneticPr fontId="11"/>
  </si>
  <si>
    <r>
      <t>設8</t>
    </r>
    <r>
      <rPr>
        <sz val="11"/>
        <color indexed="8"/>
        <rFont val="ＭＳ Ｐゴシック"/>
        <family val="3"/>
        <charset val="128"/>
      </rPr>
      <t>4～設137は、「本部、営業店等」、「流通・小売店舗との提携チャネル」の基準のため、対象外</t>
    </r>
    <rPh sb="0" eb="1">
      <t>セツ</t>
    </rPh>
    <rPh sb="4" eb="5">
      <t>セツ</t>
    </rPh>
    <rPh sb="11" eb="13">
      <t>ホンブ</t>
    </rPh>
    <rPh sb="14" eb="16">
      <t>エイギョウ</t>
    </rPh>
    <rPh sb="16" eb="18">
      <t>テンナド</t>
    </rPh>
    <rPh sb="21" eb="23">
      <t>リュウツウ</t>
    </rPh>
    <rPh sb="24" eb="26">
      <t>コウリ</t>
    </rPh>
    <rPh sb="26" eb="28">
      <t>テンポ</t>
    </rPh>
    <rPh sb="30" eb="32">
      <t>テイケイ</t>
    </rPh>
    <rPh sb="38" eb="40">
      <t>キジュン</t>
    </rPh>
    <rPh sb="44" eb="47">
      <t>タイショウガイ</t>
    </rPh>
    <phoneticPr fontId="11"/>
  </si>
  <si>
    <t>運65　コンティンジェンシープランを策定すること。</t>
  </si>
  <si>
    <t>A42100001</t>
  </si>
  <si>
    <t>技21</t>
  </si>
  <si>
    <t>技21　障害の検出および障害箇所の切り分け機能を設けること。</t>
  </si>
  <si>
    <t>迅速な障害回復に役立てるため、コンピュータシステムに発生する各種障害を的確に検出し、障害箇所を切り分ける機能を設けること。</t>
  </si>
  <si>
    <t>A42300001</t>
  </si>
  <si>
    <t>技22</t>
  </si>
  <si>
    <t>障害の早期発見・早期回復(障害の早期回復)</t>
  </si>
  <si>
    <t>技22　障害時の縮退・再構成機能を設けること。</t>
  </si>
  <si>
    <t>障害時に、一部の処理を中断しても、システム全体を停止させることなく運転を続行させるため、機能を縮小し、システムを再構成する機能を設けること。</t>
  </si>
  <si>
    <t>A31700001</t>
  </si>
  <si>
    <t>運66</t>
  </si>
  <si>
    <t>システム開発・変更(ハードウェア・ソフトウェア管理)</t>
  </si>
  <si>
    <t>運66　ハードウェア、ソフトウェアの管理を行うこと。</t>
  </si>
  <si>
    <t>システムの導入、変更、廃棄を確実に行うため、ハードウェア、ソフトウェアの構成管理、版数管理などを行うこと。</t>
  </si>
  <si>
    <t>A31900001</t>
  </si>
  <si>
    <t>運67</t>
  </si>
  <si>
    <t>システム開発・変更(システム開発・変更管理)</t>
  </si>
  <si>
    <t>運67　開発・変更手順を明確にすること。</t>
  </si>
  <si>
    <r>
      <t xml:space="preserve">業務目的以外の電子メールの送受信やホームページの閲覧等に対処する。具体的には、次の方法がある。
(1) 利用者を適切な範囲に限定
</t>
    </r>
    <r>
      <rPr>
        <sz val="11"/>
        <color indexed="8"/>
        <rFont val="ＭＳ Ｐゴシック"/>
        <family val="3"/>
        <charset val="128"/>
      </rPr>
      <t xml:space="preserve">(2) </t>
    </r>
    <r>
      <rPr>
        <sz val="11"/>
        <color indexed="8"/>
        <rFont val="ＭＳ Ｐゴシック"/>
        <family val="3"/>
        <charset val="128"/>
      </rPr>
      <t xml:space="preserve">メールフィルタリング等を導入
</t>
    </r>
    <r>
      <rPr>
        <sz val="11"/>
        <color indexed="8"/>
        <rFont val="ＭＳ Ｐゴシック"/>
        <family val="3"/>
        <charset val="128"/>
      </rPr>
      <t xml:space="preserve">(4) </t>
    </r>
    <r>
      <rPr>
        <sz val="11"/>
        <color indexed="8"/>
        <rFont val="ＭＳ Ｐゴシック"/>
        <family val="3"/>
        <charset val="128"/>
      </rPr>
      <t xml:space="preserve">コンテンツフィルタリング等を導入
</t>
    </r>
    <phoneticPr fontId="11"/>
  </si>
  <si>
    <t xml:space="preserve">電子化された共通鍵、秘密鍵を蓄積するICカード等の機器、媒体あるいはそれに含まれるソフトウェアには、共通鍵、秘密鍵を保護する機能を具備する。
</t>
    <phoneticPr fontId="11"/>
  </si>
  <si>
    <r>
      <t>故意または過失により起きたファイル間の内容不整合、論理エラー等を早期に発見する。具体的には、次の方法がある。
(</t>
    </r>
    <r>
      <rPr>
        <sz val="11"/>
        <color indexed="8"/>
        <rFont val="ＭＳ Ｐゴシック"/>
        <family val="3"/>
        <charset val="128"/>
      </rPr>
      <t xml:space="preserve">1) </t>
    </r>
    <r>
      <rPr>
        <sz val="11"/>
        <color indexed="8"/>
        <rFont val="ＭＳ Ｐゴシック"/>
        <family val="3"/>
        <charset val="128"/>
      </rPr>
      <t xml:space="preserve">元帳、精査表、ジャーナル等のファイル間の内容を突合、検証する機能を設ける。
</t>
    </r>
    <phoneticPr fontId="11"/>
  </si>
  <si>
    <t xml:space="preserve">データを保護するため、重要なファイルについては、アクセス制御機能を設ける。具体的には、次の方法がある。
(1) OSの備えるアクセス制限の方法を使用
(2) DBMSの備えるアクセス制限の方法を使用
(3) アクセス制御専用のソフトウェアを使用
</t>
    <phoneticPr fontId="11"/>
  </si>
  <si>
    <r>
      <t xml:space="preserve">パスワード設定としては、具体的には、次の方法がある。
(1) データベース：DBMSの備えるパスワード
</t>
    </r>
    <r>
      <rPr>
        <sz val="11"/>
        <color indexed="8"/>
        <rFont val="ＭＳ Ｐゴシック"/>
        <family val="3"/>
        <charset val="128"/>
      </rPr>
      <t xml:space="preserve">(2) 文書ファイル：文書そのものにかけるパスワード
(3) ハードディスク：ハードディスクドライブにかけるパスワード
</t>
    </r>
    <phoneticPr fontId="11"/>
  </si>
  <si>
    <t xml:space="preserve">マルチAvailable Zoneまたは、グローバルにマルチリージョンを構成することで、バックアップサイトを準備する。
</t>
    <rPh sb="36" eb="38">
      <t>コウセイ</t>
    </rPh>
    <rPh sb="54" eb="56">
      <t>ジュンビ</t>
    </rPh>
    <phoneticPr fontId="11"/>
  </si>
  <si>
    <r>
      <t xml:space="preserve">縮退・再構成機能として、具体的には、次の方法がある。
(1) 障害が発生した部分に関する取引を閉塞する機能
</t>
    </r>
    <r>
      <rPr>
        <sz val="11"/>
        <color indexed="8"/>
        <rFont val="ＭＳ Ｐゴシック"/>
        <family val="3"/>
        <charset val="128"/>
      </rPr>
      <t xml:space="preserve">(2) </t>
    </r>
    <r>
      <rPr>
        <sz val="11"/>
        <color indexed="8"/>
        <rFont val="ＭＳ Ｐゴシック"/>
        <family val="3"/>
        <charset val="128"/>
      </rPr>
      <t xml:space="preserve">障害が発生した部分の切離しを行う機能
</t>
    </r>
    <r>
      <rPr>
        <sz val="11"/>
        <color indexed="8"/>
        <rFont val="ＭＳ Ｐゴシック"/>
        <family val="3"/>
        <charset val="128"/>
      </rPr>
      <t xml:space="preserve">(3) </t>
    </r>
    <r>
      <rPr>
        <sz val="11"/>
        <color indexed="8"/>
        <rFont val="ＭＳ Ｐゴシック"/>
        <family val="3"/>
        <charset val="128"/>
      </rPr>
      <t xml:space="preserve">正常な構成要素で運転が続行できるように構成しなおす機能
</t>
    </r>
    <rPh sb="12" eb="15">
      <t>グタイテキ</t>
    </rPh>
    <rPh sb="18" eb="19">
      <t>ツギ</t>
    </rPh>
    <rPh sb="20" eb="22">
      <t>ホウホウ</t>
    </rPh>
    <phoneticPr fontId="11"/>
  </si>
  <si>
    <t xml:space="preserve">通常時における各種手順を定めたシステム運用マニュアルを整備する。そのマニュアルはシステム変更等が発生した場合には、都度見直しを行う。
</t>
    <rPh sb="19" eb="21">
      <t>ウンヨウ</t>
    </rPh>
    <rPh sb="52" eb="54">
      <t>バアイ</t>
    </rPh>
    <phoneticPr fontId="11"/>
  </si>
  <si>
    <t xml:space="preserve">障害時・災害時における代替措置、復旧手順および対応方法等について定めたマニュアルを整備する。そのマニュアルは定期的に見直しを行う。
</t>
    <rPh sb="54" eb="57">
      <t>テイキテキ</t>
    </rPh>
    <phoneticPr fontId="11"/>
  </si>
  <si>
    <t xml:space="preserve">（クライアント・サーバー型のシステムを導入する場合）通常のシステム運用と同様に、システム運用におけるオペレーション依頼、承認等の手続きを明確にし、実行、記録、結果確認等を適切に管理する。
</t>
    <rPh sb="12" eb="13">
      <t>ガタ</t>
    </rPh>
    <rPh sb="19" eb="21">
      <t>ドウニュウ</t>
    </rPh>
    <rPh sb="23" eb="25">
      <t>バアイ</t>
    </rPh>
    <phoneticPr fontId="11"/>
  </si>
  <si>
    <t xml:space="preserve">AWSのSecurity GroupやElastic Load Balancing(ELB)、Amazon VPC等でのネットワーク関連設定を管理する。ネットワーク関連設定を変更する際には、変更手続きを経た上で実施する。設定変更の際には、AWS Management Console等を用いて認証を行い、権限を持つ担当者のみが実施するものとする。
</t>
    <rPh sb="66" eb="68">
      <t>カンレン</t>
    </rPh>
    <rPh sb="82" eb="84">
      <t>カンレン</t>
    </rPh>
    <rPh sb="84" eb="86">
      <t>セッテイ</t>
    </rPh>
    <rPh sb="87" eb="89">
      <t>ヘンコウ</t>
    </rPh>
    <rPh sb="91" eb="92">
      <t>サイ</t>
    </rPh>
    <rPh sb="95" eb="97">
      <t>ヘンコウ</t>
    </rPh>
    <rPh sb="101" eb="102">
      <t>ヘ</t>
    </rPh>
    <rPh sb="103" eb="104">
      <t>ウエ</t>
    </rPh>
    <rPh sb="105" eb="107">
      <t>ジッシ</t>
    </rPh>
    <rPh sb="110" eb="112">
      <t>セッテイ</t>
    </rPh>
    <rPh sb="112" eb="114">
      <t>ヘンコウ</t>
    </rPh>
    <rPh sb="115" eb="116">
      <t>サイ</t>
    </rPh>
    <rPh sb="141" eb="142">
      <t>ナド</t>
    </rPh>
    <rPh sb="143" eb="144">
      <t>モチ</t>
    </rPh>
    <rPh sb="146" eb="148">
      <t>ニンショウ</t>
    </rPh>
    <rPh sb="149" eb="150">
      <t>オコナ</t>
    </rPh>
    <rPh sb="152" eb="154">
      <t>ケンゲン</t>
    </rPh>
    <rPh sb="155" eb="156">
      <t>モ</t>
    </rPh>
    <rPh sb="157" eb="160">
      <t>タントウシャ</t>
    </rPh>
    <rPh sb="163" eb="165">
      <t>ジッシ</t>
    </rPh>
    <phoneticPr fontId="11"/>
  </si>
  <si>
    <t xml:space="preserve">コンピュータシステムの障害および処理能力の低下を回避するため、AWS Cloudwatch等を利用して、能力および使用状況の確認を行う。また、使用状況確認結果を継続的に分析し、システムの性能強化や機能強化、組合せの再検討等を行う。
</t>
    <phoneticPr fontId="11"/>
  </si>
  <si>
    <t>△</t>
    <phoneticPr fontId="11"/>
  </si>
  <si>
    <t>クラウド特有の対応方法　○・・・対応必須、△・・・対応推奨</t>
    <rPh sb="4" eb="6">
      <t>トクユウ</t>
    </rPh>
    <rPh sb="7" eb="9">
      <t>タイオウ</t>
    </rPh>
    <rPh sb="9" eb="11">
      <t>ホウホウ</t>
    </rPh>
    <rPh sb="16" eb="18">
      <t>タイオウ</t>
    </rPh>
    <rPh sb="18" eb="20">
      <t>ヒッス</t>
    </rPh>
    <rPh sb="25" eb="27">
      <t>タイオウ</t>
    </rPh>
    <rPh sb="27" eb="29">
      <t>スイショウ</t>
    </rPh>
    <phoneticPr fontId="11"/>
  </si>
  <si>
    <t>クラウドの一般的対応方法</t>
    <rPh sb="5" eb="7">
      <t>イッパン</t>
    </rPh>
    <rPh sb="7" eb="8">
      <t>テキ</t>
    </rPh>
    <rPh sb="8" eb="10">
      <t>タイオウ</t>
    </rPh>
    <rPh sb="10" eb="12">
      <t>ホウホウ</t>
    </rPh>
    <phoneticPr fontId="11"/>
  </si>
  <si>
    <t>AWS特有の対応方法</t>
    <rPh sb="3" eb="5">
      <t>トクユウ</t>
    </rPh>
    <rPh sb="6" eb="8">
      <t>タイオウ</t>
    </rPh>
    <rPh sb="8" eb="10">
      <t>ホウホウ</t>
    </rPh>
    <phoneticPr fontId="11"/>
  </si>
  <si>
    <t>実装</t>
    <rPh sb="0" eb="2">
      <t>ジッソウ</t>
    </rPh>
    <phoneticPr fontId="11"/>
  </si>
  <si>
    <t>プロセス</t>
    <phoneticPr fontId="11"/>
  </si>
  <si>
    <t>プロセス</t>
    <phoneticPr fontId="11"/>
  </si>
  <si>
    <t xml:space="preserve">セキュリティ管理方針と手順について、運用業務の実態に合っているか定期的な見直しを行う。
</t>
    <rPh sb="20" eb="22">
      <t>ギョウム</t>
    </rPh>
    <phoneticPr fontId="11"/>
  </si>
  <si>
    <t xml:space="preserve">管理対象となる仮想マシン（ゲストOS）及びその上で稼働するソフトウェアについて、システム管理手順を定め、それらの手順を実現する管理体制を整備する。
</t>
    <phoneticPr fontId="11"/>
  </si>
  <si>
    <t>システム運用環境からAWS環境に接続する箇所を含め、自社システム側のネットワークの管理手順および利用承認手続き等を管理手順として定め、関係者に周知徹底させることにより、ネットワークの適切かつ効率的で安全な運用を行う。</t>
    <rPh sb="20" eb="22">
      <t>カショ</t>
    </rPh>
    <rPh sb="23" eb="24">
      <t>フク</t>
    </rPh>
    <phoneticPr fontId="11"/>
  </si>
  <si>
    <t xml:space="preserve">システム運用環境における防災対応（責任者の明確化等）を行う。
</t>
    <phoneticPr fontId="11"/>
  </si>
  <si>
    <t xml:space="preserve">システム運用環境における防犯対応（責任者の明確化等）を行う。
</t>
    <phoneticPr fontId="11"/>
  </si>
  <si>
    <t xml:space="preserve">不正防止策として、開発担当者と運用担当者を分離する。
</t>
    <phoneticPr fontId="11"/>
  </si>
  <si>
    <t xml:space="preserve">防災・防犯および業務面における責任者を明確にし、システム運用に必要な規定類を整備する。
</t>
    <phoneticPr fontId="11"/>
  </si>
  <si>
    <t xml:space="preserve">システム運用におけるセキュリティ管理方針と手順の遵守状況を定期的に確認する。
</t>
    <phoneticPr fontId="11"/>
  </si>
  <si>
    <t xml:space="preserve">システムとシステムの運用上重要なファイルは、アクセス権限所有者を特定する。
</t>
    <phoneticPr fontId="11"/>
  </si>
  <si>
    <t xml:space="preserve">AWSにより発行されたAWSアカウントを始め、各種管理者用アカウントのパスワード管理を行う。
</t>
    <phoneticPr fontId="11"/>
  </si>
  <si>
    <t>AWS上のシステム及びシステム運用上重要な情報へのアクセス権限の付与（見直しを含む）にあたっての手続きを明確にする。</t>
    <phoneticPr fontId="11"/>
  </si>
  <si>
    <t xml:space="preserve">通常のシステム運用と同様に、システム運用のオペレーションの依頼・承認手続きを明確にする。
</t>
    <phoneticPr fontId="11"/>
  </si>
  <si>
    <t xml:space="preserve">通常のシステム運用と同様に、システム運用におけるオペレーションの体制と手順を明確にする。
</t>
    <phoneticPr fontId="11"/>
  </si>
  <si>
    <t>通常のシステム運用と同様に、システム運用におけるオペレーション実行状況を確認する。また、依頼されたオペレーションが指示どおり処理されたことを確認できるよう、オペレーション記録を残す。具体的な方法としては、①AWS APIを用いて、オペレーションを手順化及び自動化したスクリプトを作成し、実行状況をログ出力する（ログの出力先は、システム運用PCや該当仮想マシンとは別のAWSストレージサービス等がある）、②AWS Management Consoleの画面キャプチャを記録する等がある。</t>
    <rPh sb="91" eb="94">
      <t>グタイテキ</t>
    </rPh>
    <rPh sb="95" eb="97">
      <t>ホウホウ</t>
    </rPh>
    <rPh sb="123" eb="125">
      <t>テジュン</t>
    </rPh>
    <rPh sb="125" eb="126">
      <t>カ</t>
    </rPh>
    <rPh sb="126" eb="127">
      <t>オヨ</t>
    </rPh>
    <rPh sb="128" eb="131">
      <t>ジドウカ</t>
    </rPh>
    <rPh sb="139" eb="141">
      <t>サクセイ</t>
    </rPh>
    <rPh sb="143" eb="145">
      <t>ジッコウ</t>
    </rPh>
    <rPh sb="145" eb="147">
      <t>ジョウキョウ</t>
    </rPh>
    <rPh sb="150" eb="152">
      <t>シュツリョク</t>
    </rPh>
    <rPh sb="158" eb="160">
      <t>シュツリョク</t>
    </rPh>
    <rPh sb="160" eb="161">
      <t>サキ</t>
    </rPh>
    <rPh sb="167" eb="169">
      <t>ウンヨウ</t>
    </rPh>
    <rPh sb="172" eb="174">
      <t>ガイトウ</t>
    </rPh>
    <rPh sb="174" eb="176">
      <t>カソウ</t>
    </rPh>
    <rPh sb="181" eb="182">
      <t>ベツ</t>
    </rPh>
    <rPh sb="195" eb="196">
      <t>ナド</t>
    </rPh>
    <rPh sb="225" eb="227">
      <t>ガメン</t>
    </rPh>
    <rPh sb="233" eb="235">
      <t>キロク</t>
    </rPh>
    <rPh sb="237" eb="238">
      <t>ナド</t>
    </rPh>
    <phoneticPr fontId="11"/>
  </si>
  <si>
    <t xml:space="preserve">通常のシステム運用と同様に、データの入力手続き、承認等の手順を策定、実施する。
</t>
    <phoneticPr fontId="11"/>
  </si>
  <si>
    <t xml:space="preserve">通常のシステム運用と同様に、データファイルの授受、保管方法を定め、実施する。
</t>
    <phoneticPr fontId="11"/>
  </si>
  <si>
    <t xml:space="preserve">通常のシステム運用と同様に、データファイルの修正及び管理方法を定め、実施する。
</t>
    <phoneticPr fontId="11"/>
  </si>
  <si>
    <t xml:space="preserve">AWS上に格納された重要なデータファイルやAmazon マシンイメージ（AMI）のバックアップを取得し、管理方法を明確にする。バックアップデータの種別により、バックアップ先を自社システムのストレージにするか、AWS上のAmazon S3等のストレージにするか検討する。
</t>
    <rPh sb="5" eb="7">
      <t>カクノウ</t>
    </rPh>
    <rPh sb="73" eb="75">
      <t>シュベツ</t>
    </rPh>
    <phoneticPr fontId="11"/>
  </si>
  <si>
    <t xml:space="preserve">通常のシステム運用と同様に、ゲストOS、ミドルウェア、アプリケーションのプログラムファイルの構成管理を実施する。
</t>
    <phoneticPr fontId="11"/>
  </si>
  <si>
    <t xml:space="preserve">通常のシステム運用と同様に、構成管理の中でプログラムファイルのバックアップを実施する。
</t>
    <phoneticPr fontId="11"/>
  </si>
  <si>
    <t xml:space="preserve">仮想マシン（ゲストOS）上でウィルス対策を実施する。ウイルスに感染した場合の復旧の手順を明確にする。
</t>
    <rPh sb="0" eb="2">
      <t>カソウ</t>
    </rPh>
    <phoneticPr fontId="11"/>
  </si>
  <si>
    <t xml:space="preserve">AWS APIを用いて作成したスクリプト等により、Security GroupやElastic Load Balancing(ELB)等のネットワーク設定情報を収集し、バックアップを取得する。
</t>
    <rPh sb="8" eb="9">
      <t>モチ</t>
    </rPh>
    <rPh sb="11" eb="13">
      <t>サクセイ</t>
    </rPh>
    <rPh sb="20" eb="21">
      <t>ナド</t>
    </rPh>
    <rPh sb="67" eb="68">
      <t>ナド</t>
    </rPh>
    <rPh sb="75" eb="77">
      <t>セッテイ</t>
    </rPh>
    <rPh sb="77" eb="79">
      <t>ジョウホウ</t>
    </rPh>
    <rPh sb="80" eb="82">
      <t>シュウシュウ</t>
    </rPh>
    <rPh sb="91" eb="93">
      <t>シュトク</t>
    </rPh>
    <phoneticPr fontId="11"/>
  </si>
  <si>
    <t xml:space="preserve">通常のシステム運用と同様に、システム運用における手順書等のドキュメントを保管管理する。
</t>
    <phoneticPr fontId="11"/>
  </si>
  <si>
    <t xml:space="preserve">通常のシステム運用と同様に、災害時の復旧対応に必要なドキュメントは、バックアップを取得し、管理方法を明確にする。
</t>
    <phoneticPr fontId="11"/>
  </si>
  <si>
    <t xml:space="preserve">顧客データや取引情報等重要なデータを含む帳票を取り扱う場合は、未使用重要帳票の在庫管理および廃棄方法を明確にする。
</t>
    <phoneticPr fontId="11"/>
  </si>
  <si>
    <t xml:space="preserve">顧客データや取引情報等重要なデータを含む帳票を取り扱う場合は、印字済帳票の受渡し、保管、廃棄方法を明確にする。
</t>
    <phoneticPr fontId="11"/>
  </si>
  <si>
    <t xml:space="preserve">通常のシステム運用と同様に、システム運用端末における出力情報、操作ログの漏洩対策を施す。
</t>
    <phoneticPr fontId="11"/>
  </si>
  <si>
    <t xml:space="preserve">通常のシステム運用と同様に、システム運用担当者に対する各取引の操作権限を範囲を明確にする。
</t>
    <phoneticPr fontId="11"/>
  </si>
  <si>
    <t xml:space="preserve">通常のシステム運用と同様に、システム運用端末利用時の認証情報となるオペレータカード（IDカード等）は、管理者を定め管理する。
</t>
    <phoneticPr fontId="11"/>
  </si>
  <si>
    <t xml:space="preserve">通常のシステム運用と同様に、システム運用端末で実施した操作のログを記録し、問題がないことを定期的に確認する。
</t>
    <phoneticPr fontId="11"/>
  </si>
  <si>
    <t xml:space="preserve">データを格納するストレージ等の盗難、破損等に伴い、利用者が被る可能性がある損失および利用者側の責任を契約書等でわかり易く明示する必要がある。システム運用側として、説明に必要な情報を提供する。
</t>
    <phoneticPr fontId="11"/>
  </si>
  <si>
    <t xml:space="preserve">データを暗号化する場合、暗号鍵の利用において暗号鍵のライフサイクル（生成、配布、使用および保管等）に係わる手続きを明確にする。
</t>
    <phoneticPr fontId="11"/>
  </si>
  <si>
    <t xml:space="preserve">インターネットバンキング等の非対面取引において、口座開設等を行う場合は、適切な方法により本人確認を行う仕組みをアプリケーションに実装する。
</t>
    <phoneticPr fontId="11"/>
  </si>
  <si>
    <t xml:space="preserve">CD・ATM等における正当な権限者の取引であることを確保する技術対策を取る必要があるが、システム運用としては、異常取引検知技術の導入等を検討する。
</t>
    <phoneticPr fontId="11"/>
  </si>
  <si>
    <t>技49　コンピュータウイルス等不正プログラムへの防御対策を講ずること。</t>
    <phoneticPr fontId="11"/>
  </si>
  <si>
    <t>○</t>
    <phoneticPr fontId="11"/>
  </si>
  <si>
    <t>△</t>
    <phoneticPr fontId="11"/>
  </si>
  <si>
    <t>○</t>
    <phoneticPr fontId="11"/>
  </si>
  <si>
    <t xml:space="preserve">顧客に関する厳密な守秘義務に基づき、顧客データの取扱いに関しては、管理責任者、管理方法および取扱い方法を定め適正に管理する。
</t>
    <phoneticPr fontId="11"/>
  </si>
  <si>
    <t xml:space="preserve">機器については、管理責任者を明確にするとともに、関係者以外容易に接近できない、重要なサーバー等は、許可された人のみ操作ができるようにする措置をとる。
</t>
    <rPh sb="68" eb="70">
      <t>ソチ</t>
    </rPh>
    <phoneticPr fontId="11"/>
  </si>
  <si>
    <t xml:space="preserve">重要なデータを扱うシステムの場合、ルータやファイアウォール等のネットワーク機器に関しても不正使用、破壊、盗難等された場合の影響が大きい。このため、ネットワーク機器も、必要に応じてサーバー設置場所に準ずる機器管理を行う。
</t>
    <phoneticPr fontId="11"/>
  </si>
  <si>
    <t xml:space="preserve">障害時・災害時復旧手順とは、障害または災害等により正常に稼働しなくなったコンピュータシステムを復旧させるための手続きを明確にしたものである。AWSでは、複数のアベイラビリティゾーンを利用した復旧も考慮する。
</t>
    <rPh sb="91" eb="93">
      <t>リヨウ</t>
    </rPh>
    <rPh sb="95" eb="97">
      <t>フッキュウ</t>
    </rPh>
    <rPh sb="98" eb="100">
      <t>コウリョ</t>
    </rPh>
    <phoneticPr fontId="11"/>
  </si>
  <si>
    <r>
      <t xml:space="preserve">リカバリ機能としては、具体的には、次の方法がある。
(1) リカバリ用ジャーナル機能
</t>
    </r>
    <r>
      <rPr>
        <sz val="11"/>
        <color indexed="8"/>
        <rFont val="ＭＳ Ｐゴシック"/>
        <family val="3"/>
        <charset val="128"/>
      </rPr>
      <t xml:space="preserve">(2) </t>
    </r>
    <r>
      <rPr>
        <sz val="11"/>
        <color indexed="8"/>
        <rFont val="ＭＳ Ｐゴシック"/>
        <family val="3"/>
        <charset val="128"/>
      </rPr>
      <t xml:space="preserve">チェックポイント機能
</t>
    </r>
    <r>
      <rPr>
        <sz val="11"/>
        <color indexed="8"/>
        <rFont val="ＭＳ Ｐゴシック"/>
        <family val="3"/>
        <charset val="128"/>
      </rPr>
      <t xml:space="preserve">(3) </t>
    </r>
    <r>
      <rPr>
        <sz val="11"/>
        <color indexed="8"/>
        <rFont val="ＭＳ Ｐゴシック"/>
        <family val="3"/>
        <charset val="128"/>
      </rPr>
      <t xml:space="preserve">部分リカバリ機能
</t>
    </r>
    <r>
      <rPr>
        <sz val="11"/>
        <color indexed="8"/>
        <rFont val="ＭＳ Ｐゴシック"/>
        <family val="3"/>
        <charset val="128"/>
      </rPr>
      <t/>
    </r>
    <phoneticPr fontId="11"/>
  </si>
  <si>
    <r>
      <t xml:space="preserve">暗証番号・パスワードの利用等にあたっての安全対策上の機能として、具体的には、次の方法がある。
(1) 暗証番号・パスワードにはNULLまたは少ない桁数を認めない機能
</t>
    </r>
    <r>
      <rPr>
        <sz val="11"/>
        <color indexed="8"/>
        <rFont val="ＭＳ Ｐゴシック"/>
        <family val="3"/>
        <charset val="128"/>
      </rPr>
      <t xml:space="preserve">(2) </t>
    </r>
    <r>
      <rPr>
        <sz val="11"/>
        <color indexed="8"/>
        <rFont val="ＭＳ Ｐゴシック"/>
        <family val="3"/>
        <charset val="128"/>
      </rPr>
      <t xml:space="preserve">暗証番号・パスワードの使用に有効期間を設定し、有効期限近接時は、事前に変更要求を行う機能
</t>
    </r>
    <phoneticPr fontId="11"/>
  </si>
  <si>
    <t>AWSは、ISO27001で要求される業界団体やリスク/コンプライアンス組織、地方当局や規制当局とのコンタクトを行なっています。</t>
  </si>
  <si>
    <t>AWSは特定の業界の認定や独立した第三者の証明を取得し、NDA締結下でこれらのドキュメントを提供しています。</t>
  </si>
  <si>
    <t>AWS利用者はゲストOS、ソフトウェア及びアプリケーションをコントロールし、監視手順を定義する責任があります。
AWS CloudwatchはAWSのクラウドリソースや利用者がAWS上で動作させているアプリケーションの監視機能を提供します。詳細については、aws.amazon.com/cloudwatch を参照して下さい。またAWSはサービスの稼働状況に関する最新情報を、サービスヘルスダッシュボードで提供しています。 Status.aws.amazon.comを参照して下さい。</t>
    <phoneticPr fontId="11"/>
  </si>
  <si>
    <t xml:space="preserve">AWSは、社員が個々の役割と責任を理解するのを助けるための、内部コミュニケーションのためのさまざまな方策を実施しています。これらの方策は、新入社員研修や、ビジネス成果の確認の面談、またビデオ会議、電子メールやAmazonのイントラネットを介した情報の掲載などの電子的手段も含まれます。
追加情報については、http://aws.amazon.com/securityで入手可能なホワイトペーパーである"セキュリティ·プロセスのAmazon Web Servicesの概要"を参照してください。
</t>
  </si>
  <si>
    <t>AWS利用者は、データのコントロールと所有権を保持しており、データ入力を管理することは利用者の責任となります。</t>
  </si>
  <si>
    <t>AWS利用者は、データの所有権と、データ転送やデータファイルのリビジョン管理などのコントロールを行なう所有権を保持します。
AWSは、利用者のインスタンスやデータを、複数のアベイラビリティゾーンや複数のリージョンに配置できる柔軟性を提供します。利用者がAWSを利用する場合は、複数のリージョンやアベイラビリティゾーンが利用出来る利点を生かし、複数のアベイラビリティゾーンにアプリケーションを配置するなど、自然災害も含めたシステム障害に対して柔軟に対応できるシステム設計を行なうことが出来ます。</t>
  </si>
  <si>
    <t>AWS利用者は、データやプログラムファイルのコントロールと所有権を保持しており、それらの管理は利用者の責任となります。</t>
  </si>
  <si>
    <t>AWSインフラストラクチャに対する緊急時や非ルーチン作業を含む構成の変更については全て認可、記録、テスト、承認され、また標準に従い文書化されます。
追加情報については、http://aws.amazon.com/securityで入手可能なホワイトペーパー"AWSのセキュリティ·プロセスの概要"を参照してください。</t>
  </si>
  <si>
    <t>AWS利用者は、データの所有権と、それらのコントロールやストレージ管理を行なうための処理を行なう事が出来ます。
AWSは、利用者のインスタンスやデータを、複数のアベイラビリティゾーンや複数のリージョンに配置できる柔軟性を提供します。利用者がAWSを利用する場合は、複数のリージョンやアベイラビリティゾーンが利用出来る利点を生かし、複数のアベイラビリティゾーンにアプリケーションを配置するなど、自然災害も含めたシステム障害に対して柔軟に対応できるシステム設計を行なうことが出来ます。</t>
  </si>
  <si>
    <t>AWS利用者は、データやそれに関連する帳票の所有権を保持しており、それらの管理は利用者の責任となります。</t>
  </si>
  <si>
    <t>AWS利用者は、データやそれに関連する出力物の所有権を保持しており、それらの管理は利用者の責任となります。</t>
  </si>
  <si>
    <t>AWS利用者は、データやそれに関連する取引についての所有権を保持しており、それらの管理は利用者の責任となります。</t>
  </si>
  <si>
    <t>AWS利用者は、金融トランザクションを行なうためのデータやデータの制御を行なう事が出来、それらの管理は利用者の責任となります。</t>
  </si>
  <si>
    <t>AWS利用者は、渉外端末に関するデータやデータの制御を行なう事が出来、それらの管理は利用者の責任となります。</t>
  </si>
  <si>
    <t>AWS利用者は、カードに関するデータやデータの制御を行なう事が出来、それらの管理は利用者の責任となります。</t>
  </si>
  <si>
    <t>AWS利用者は、顧客や生体認証に関するデータやデータの制御を行なう事が出来、それらの管理は利用者の責任となります。</t>
  </si>
  <si>
    <t>AWS利用者はゲストOS、ソフトウェア及びアプリケーションをコントロールし、リソースの能力や使用状況を把握することができ、それらの管理は利用者の責任となります。</t>
  </si>
  <si>
    <t>AWS利用者はゲストOS、ソフトウェア及びアプリケーションをコントロールし、外部との接続管理を行なう事が出来ます。またその管理は利用者の責任となります。</t>
  </si>
  <si>
    <t>AWS利用者はゲストOS、ソフトウェア及びアプリケーションをコントロールし、利用者の機器に対する管理を行なう事ができます。またその管理は利用者の責任となります。</t>
  </si>
  <si>
    <t>物理的アクセスは、入退室や各境界で厳密に管理されています。アクセスを許可された従業員は、データセンターに入るために2要素認証を最低2回パスする必要があります。すべての従業員は企業理念に沿った行動と倫理を行なうよう、定期的な情報セキュリティの訓練を行ない、それの完了の承認を得る必要があります。定期的に行なわれるコンプライアンスの監査は、これらを従業員が理解し、確立されたポリシーに従っていることを検証するために実行されます。</t>
  </si>
  <si>
    <t>AWSは、利用者のインスタンスやデータを、複数のアベイラビリティゾーンや複数のリージョンに配置できる柔軟性を提供します。利用者がAWSを利用する場合は、複数のリージョンやアベイラビリティゾーンが利用出来る利点を生かし、複数のアベイラビリティゾーンにアプリケーションを配置するなど、自然災害も含めたシステム障害に対して柔軟に対応できるシステム設計を行なうことが出来ます。
詳細については、「AWSセキュリティ·プロセスの概要」のホワイトペーパーを参照してください。
http://aws.amazon.com/security</t>
  </si>
  <si>
    <t>AWS利用者は、本番環境及びテスト環境を構築する権利と責任を有しています。AWSのWebサイトでは、AWSのサービスを使用して環境を構築するガイダンスを提供しています。http://aws.amazon.com/documentation/</t>
  </si>
  <si>
    <t>ISO27001規格に準じ、AWSは重要なコンポーネントに対するシステム要件を明文化しています。ISO27001規格の附属書 A. 12.1を参照して下さい。AWSは独立した監査人によって検証され、ISO 27001規格に準拠することが確認されています。
AWS利用者は、自身の開発、コンテンツ、運用、メンテナンスのドキュメントやその管理に対しての責任があります。</t>
  </si>
  <si>
    <t>AWS利用者は、ゲストＯＳ,ソフトウェアおよびアプリケーションの制御を行なう事ができ、それらのパッケージの管理は利用者の責任となります。</t>
  </si>
  <si>
    <t>ISO27001規格に準じ、ストレージデバイスを破棄する場合、AWS利用者のデータが漏洩する事を防ぐための破棄プロセスを定めています。
このプロセスでは、データを破壊する方法としてDoD 5220.22-M (“National Industrial Security Program Operating Manual”) またはNIST 800-88 (“媒体のサニタイズに関するガイドライン”)に準じた方法を使用しています。
もしハードウェアデバイスが上記手順でデータ破壊出来ない場合、業界の標準的な方法で消磁や物理的な破壊を行ないます。</t>
  </si>
  <si>
    <t xml:space="preserve">AWSはセキュリティ、生存維持システムおよび機器に対して電気的、機械的、物理的にモニタリングしており、問題が発生した場合は即座に検知します。機器の継続的な利用のために、予防保全作業を行なっています。
追加情報に関しては「Amazon Web Servicesセキュリティプロセス概要」のホワイトペーパーを参照して下さい。http://aws.amazon.com/security </t>
  </si>
  <si>
    <t>A11200001</t>
  </si>
  <si>
    <t>設62</t>
  </si>
  <si>
    <t>設62　電源は複数回線で引き込むこと。</t>
  </si>
  <si>
    <t>A11300001</t>
  </si>
  <si>
    <t>設63</t>
  </si>
  <si>
    <t>設63　良質な電力を供給する設備を設置すること。</t>
  </si>
  <si>
    <t>Amazon Elastic Block Store (EBS)</t>
    <phoneticPr fontId="11"/>
  </si>
  <si>
    <t>Using Regions and Availability Zones</t>
    <phoneticPr fontId="11"/>
  </si>
  <si>
    <t>A30200001</t>
  </si>
  <si>
    <t>運57</t>
  </si>
  <si>
    <t>運用管理(機器の管理)</t>
  </si>
  <si>
    <t>運57　管理方法を明確にすること。</t>
  </si>
  <si>
    <t>A30300001</t>
  </si>
  <si>
    <t>運58</t>
  </si>
  <si>
    <t>運58　ネットワーク関連機器の保護措置を講ずること。</t>
  </si>
  <si>
    <t>A41100001</t>
  </si>
  <si>
    <t>技15</t>
  </si>
  <si>
    <t>技15　機能の変更、追加作業時の品質を確保すること。</t>
  </si>
  <si>
    <t>A41400001</t>
  </si>
  <si>
    <t>技16</t>
  </si>
  <si>
    <t>運用時の信頼性向上対策(運用時の信頼性向上対策)</t>
  </si>
  <si>
    <t>技16　オペレーションの自動化、簡略化を図ること。</t>
  </si>
  <si>
    <t>A30800001</t>
  </si>
  <si>
    <t>運61</t>
  </si>
  <si>
    <t>運用管理(コンピュータ室・データ保管室の管理)</t>
  </si>
  <si>
    <t>運61　入室後の作業を管理すること。</t>
  </si>
  <si>
    <t>不法侵入、危険物持込み、不法持出し等を防止するため、コンピュータ室およびデータ保管室等重要な室における入室者の作業を管理すること。</t>
  </si>
  <si>
    <t>A31000001</t>
  </si>
  <si>
    <t>運62</t>
  </si>
  <si>
    <t>運用管理(障害時・災害時対応策)</t>
  </si>
  <si>
    <t>運62　関係者への連絡手順を明確にすること。</t>
  </si>
  <si>
    <t>障害時・災害時に関係者へ迅速かつ確実に連絡を行うため、連絡手順を定めておくこと。</t>
  </si>
  <si>
    <t>ネットワーク機器の設定情報が不正に変更されないように管理を行うこと。</t>
  </si>
  <si>
    <t>A26100001</t>
  </si>
  <si>
    <t>運32</t>
  </si>
  <si>
    <t>運32　設定情報のバックアップを確保すること。</t>
  </si>
  <si>
    <t>A26300001</t>
  </si>
  <si>
    <t>運33</t>
  </si>
  <si>
    <t>運用管理(ドキュメント管理)</t>
  </si>
  <si>
    <t>A26600001</t>
  </si>
  <si>
    <t>運35</t>
  </si>
  <si>
    <t>運用管理(帳票管理)</t>
  </si>
  <si>
    <t>運35　未使用重要帳票の管理方法を明確にすること。</t>
  </si>
  <si>
    <t>A26700001</t>
  </si>
  <si>
    <t>運36</t>
  </si>
  <si>
    <t>運36　重要な印字済帳票の取扱方法を明確にすること。</t>
  </si>
  <si>
    <t>不正使用を防止するため、重要な印字済帳票の受渡しおよび廃棄は定められた方法によって行うこと。</t>
  </si>
  <si>
    <t>A26900001</t>
  </si>
  <si>
    <t>運37</t>
  </si>
  <si>
    <t>運用管理(出力管理)</t>
  </si>
  <si>
    <t>運37　出力情報の作成、取扱いについて、不正防止および機密保護対策を講ずること。</t>
  </si>
  <si>
    <t>出力情報の改ざん、盗難、漏洩等を防止するため、作成、取扱い等にあたっては不正防止および機密保護対策を講ずること。</t>
  </si>
  <si>
    <t>A12100001</t>
  </si>
  <si>
    <t>設71</t>
  </si>
  <si>
    <t>設71　防災、防犯設備用の予備電源を設置すること。</t>
  </si>
  <si>
    <t>A11800001</t>
  </si>
  <si>
    <t>設68</t>
  </si>
  <si>
    <t>設68　負荷変動の激しい機器との共用を避けること。</t>
  </si>
  <si>
    <t>A11900001</t>
  </si>
  <si>
    <t>設69</t>
  </si>
  <si>
    <t>設69　コンピュータシステムのアースは適切に施工すること。</t>
  </si>
  <si>
    <t>A12000001</t>
  </si>
  <si>
    <t>設70</t>
  </si>
  <si>
    <t>設70　過電流、漏電により各機器に障害を及ぼさないよう措置を講ずること。</t>
  </si>
  <si>
    <t>各機器に障害を及ぼさないように、過電流や漏電への措置を講ずること。</t>
  </si>
  <si>
    <t>A8700001</t>
  </si>
  <si>
    <t>設40</t>
  </si>
  <si>
    <t>設40　ケーブルの難燃化、延焼防止措置を講ずること。</t>
  </si>
  <si>
    <t>A8800001</t>
  </si>
  <si>
    <t>設41</t>
  </si>
  <si>
    <t>設41　排煙設備を設置すること。</t>
  </si>
  <si>
    <t>A8900001</t>
  </si>
  <si>
    <t>設42</t>
  </si>
  <si>
    <t>設42　非常用照明設備、携帯用照明器具を設置すること。</t>
  </si>
  <si>
    <t>A9000001</t>
  </si>
  <si>
    <t>設43</t>
  </si>
  <si>
    <t>設43　水使用設備を設置しないこと。</t>
  </si>
  <si>
    <t>A12600001</t>
  </si>
  <si>
    <t>設75</t>
  </si>
  <si>
    <t>設75　空調設備の予備を設置すること。</t>
  </si>
  <si>
    <t>A12700001</t>
  </si>
  <si>
    <t>設76</t>
  </si>
  <si>
    <t>設76　空調設備には自動制御装置、異常警報装置を設置すること。</t>
  </si>
  <si>
    <t>A12800001</t>
  </si>
  <si>
    <t>設77</t>
  </si>
  <si>
    <t>設77　空調設備には侵入、破壊防止対策を講ずること。</t>
  </si>
  <si>
    <t>コンピュータシステムの運用に支障を来さないようにするため、空調設備には侵入、破壊に対する防止対策を講ずること。</t>
  </si>
  <si>
    <t>A12900001</t>
  </si>
  <si>
    <t>設78</t>
  </si>
  <si>
    <t>設78　空調設備には耐震措置を講ずること。</t>
  </si>
  <si>
    <t>A13000001</t>
  </si>
  <si>
    <t>設79</t>
  </si>
  <si>
    <t>設79　空調設備の断熱材料、給排気口は不燃材料とすること。</t>
  </si>
  <si>
    <t>A13200001</t>
  </si>
  <si>
    <t>設80</t>
  </si>
  <si>
    <t>監視制御設備</t>
  </si>
  <si>
    <t>設80　監視制御設備を設置すること。</t>
  </si>
  <si>
    <t>A28300001</t>
  </si>
  <si>
    <t>運46</t>
  </si>
  <si>
    <t>運46　監視体制を明確にすること。</t>
  </si>
  <si>
    <t>A28400001</t>
  </si>
  <si>
    <t>運47</t>
  </si>
  <si>
    <t>運47　防犯体制を明確にすること。</t>
  </si>
  <si>
    <t>A28500001</t>
  </si>
  <si>
    <t>運48</t>
  </si>
  <si>
    <t>運48　障害時・災害時の対応方法を明確にすること。</t>
  </si>
  <si>
    <t>A28600001</t>
  </si>
  <si>
    <t>運49</t>
  </si>
  <si>
    <t>運49　関係マニュアルの整備を行うこと。</t>
  </si>
  <si>
    <t>A28800001</t>
  </si>
  <si>
    <t>運50</t>
  </si>
  <si>
    <t>運用管理(渉外端末の管理)</t>
  </si>
  <si>
    <t>運50　運用管理方法を明確にすること。</t>
  </si>
  <si>
    <t>渉外端末の不正使用を防止するため、運用管理方法を明確にすること。</t>
  </si>
  <si>
    <t>A44700001</t>
  </si>
  <si>
    <t>技36</t>
  </si>
  <si>
    <t>技36　IDの不正使用防止機能を設けること。</t>
  </si>
  <si>
    <t>不正アクセス防止のため、システムやデータ等へのアクセスに用いるIDの不正使用防止機能を設けること。</t>
  </si>
  <si>
    <t>A29000001</t>
  </si>
  <si>
    <t>運51</t>
  </si>
  <si>
    <t>運用管理(カード管理)</t>
  </si>
  <si>
    <t>運51　カードの管理方法を明確にすること。</t>
  </si>
  <si>
    <t>A29100001</t>
  </si>
  <si>
    <t>運51-1</t>
  </si>
  <si>
    <t>運51-1　顧客に対して犯罪に関する注意喚起を行うこと。</t>
  </si>
  <si>
    <t>運52　指定された口座のカード取引監視方法を明確にすること。</t>
  </si>
  <si>
    <t>A29400001</t>
  </si>
  <si>
    <t>運53</t>
  </si>
  <si>
    <t>運用管理(顧客データ保護)</t>
  </si>
  <si>
    <t>運53　顧客データの保護策を講ずること。</t>
  </si>
  <si>
    <t>AWSのデータセンターは環境的なリスクに対する物理的な保護を備えるよう開発されています。
サーバの過熱を予防し、サービスの中断の可能性を下げるためにサーバやその他のハードウェアを一定の温度に保つには、空調が必要です。データセンターは空気のコンディションを最適なレベルに保つよう、調整されています。作業員とシステムが、温度と湿度を適切なレベルになるよう監視及び制御を実施しています。
追加の情報についてはISO27001 附属書 A. 9.1をご参照ください。
AWSは独立した監査人によって検証され、ISO 27001規格に準拠することが確認されています。</t>
  </si>
  <si>
    <t xml:space="preserve">AWSは、電気的、機械的、物理的セキュリティ及び生存監視に関するシステムと設備を監視し、如何なる問題も速やかに特定されるようにしています。
追加情報に関しては下記の「Amazon Web Servicesセキュリティプロセス概要」白書をご参照ください。http://aws.amazon.com/security </t>
  </si>
  <si>
    <t>PCI-DSSの要件により、該当設備はあるもとの類推される</t>
  </si>
  <si>
    <t>ISO27001を基準とした、セキュリティに関するポリシーおよび手順は、AWSの情報セキュリティフレームワークで確立されています。 Amazonの統制された環境は、当社のトップレベルのコミットから始まります。エグゼクティブとシニアのリーダーシップは、AWSのセキュリティマネジメントを確立する上で重要な役割を果たします。
詳細についてはAWSのリスクおよびコンプライアンスホワイトペーパーを参照してください。http://aws.amazon.com/security</t>
  </si>
  <si>
    <t>AWSのコンプライアンスおよびセキュリティチームは、情報セキュリティフレームワークと、COBITフレームワークに基づいたポリシーを確立しています。 AWSのセキュリティ·フレームワークは、ISO27002のベストプラクティスおよびPCI DSSを統合して構築されています。
詳細については「AWSのリスクおよびコンプライアンス」のホワイトペーパーを参照してください。</t>
  </si>
  <si>
    <t xml:space="preserve">生体認証情報を取り扱う各段階(取得、入力、利用、保存、消去等)について、安全に管理するための手順を定める。各段階において、取扱者は必要最小限に限定する。
</t>
    <rPh sb="15" eb="17">
      <t>シュトク</t>
    </rPh>
    <rPh sb="18" eb="20">
      <t>ニュウリョク</t>
    </rPh>
    <rPh sb="21" eb="23">
      <t>リヨウ</t>
    </rPh>
    <rPh sb="24" eb="26">
      <t>ホゾン</t>
    </rPh>
    <rPh sb="27" eb="29">
      <t>ショウキョ</t>
    </rPh>
    <rPh sb="29" eb="30">
      <t>トウ</t>
    </rPh>
    <phoneticPr fontId="11"/>
  </si>
  <si>
    <t xml:space="preserve">AWS利用者はAWSが提供するサーバサイド暗号化サービスを利用していない限り、利用者自身で暗号化に関する管理を行なう必要があります。
S3,EBS,SimpleDBやEC2など、ほぼ全てのシステムは利用者により暗号化を行なう事が出来ます。VPCの接続セッションは暗号化されています。Amazon S3はオプションとして、サーバサイドの暗号化サービスを提供しています。AWS利用者は、3rdパーティーの暗号化技術を利用する事が出来ます。
AWSで管理しているキーの管理手順は、ISO 27001規格に準拠しています。
さらに追加の詳細については、ISO 27001 附属書A.15.1を参照してください。 AWSは独立した監査人によって検証され、ISO 27001規格に準拠することが確認されています。
</t>
    <phoneticPr fontId="11"/>
  </si>
  <si>
    <t>A23900001</t>
  </si>
  <si>
    <t>運16</t>
  </si>
  <si>
    <t>運用管理(アクセス権限の管理)</t>
  </si>
  <si>
    <t>運16　各種資源、システムへのアクセス権限を明確にすること。</t>
  </si>
  <si>
    <t>-</t>
    <phoneticPr fontId="11"/>
  </si>
  <si>
    <t>△</t>
    <phoneticPr fontId="11"/>
  </si>
  <si>
    <t>－</t>
    <phoneticPr fontId="11"/>
  </si>
  <si>
    <t>－</t>
    <phoneticPr fontId="11"/>
  </si>
  <si>
    <t>○</t>
    <phoneticPr fontId="11"/>
  </si>
  <si>
    <t>○</t>
    <phoneticPr fontId="11"/>
  </si>
  <si>
    <t>FW/IDS/IPS</t>
    <phoneticPr fontId="11"/>
  </si>
  <si>
    <t xml:space="preserve">外部委託先の要員が委託業務を遂行するにあたっては、金融機関等のセキュリティポリシーをはじめとした、外部委託先の要員が遵守すべきルールを委託業務の内容に応じて明確にし、これを遵守させる。再委託先等となるクラウド事業者の遵守状況を確認する。
</t>
    <rPh sb="108" eb="110">
      <t>ジュンシュ</t>
    </rPh>
    <rPh sb="110" eb="112">
      <t>ジョウキョウ</t>
    </rPh>
    <phoneticPr fontId="11"/>
  </si>
  <si>
    <t xml:space="preserve">通常のシステム運用と同様に、
注意喚起や受付対応等の顧客対応方法において、正当なサイトであること、正当なメールであることの確認手段
にも留意する。
</t>
    <rPh sb="0" eb="2">
      <t>ツウジョウ</t>
    </rPh>
    <rPh sb="7" eb="9">
      <t>ウンヨウ</t>
    </rPh>
    <rPh sb="10" eb="12">
      <t>ドウヨウ</t>
    </rPh>
    <rPh sb="68" eb="70">
      <t>リュウイ</t>
    </rPh>
    <phoneticPr fontId="11"/>
  </si>
  <si>
    <t xml:space="preserve">通常のシステム運用と同様に、
電子メールを盗聴およびなりすましや情報漏洩に利用される可能性があるため、暗号化、電子署名を活用する。
</t>
    <rPh sb="0" eb="2">
      <t>ツウジョウ</t>
    </rPh>
    <rPh sb="7" eb="9">
      <t>ウンヨウ</t>
    </rPh>
    <rPh sb="10" eb="12">
      <t>ドウヨウ</t>
    </rPh>
    <rPh sb="15" eb="17">
      <t>デンシ</t>
    </rPh>
    <rPh sb="51" eb="54">
      <t>アンゴウカ</t>
    </rPh>
    <rPh sb="55" eb="57">
      <t>デンシ</t>
    </rPh>
    <rPh sb="57" eb="59">
      <t>ショメイ</t>
    </rPh>
    <rPh sb="60" eb="62">
      <t>カツヨウ</t>
    </rPh>
    <phoneticPr fontId="11"/>
  </si>
  <si>
    <t xml:space="preserve">通常のシステム運用と同様に、
不正な取引を防止する対策について、本人確認機能、アクセス履歴の管理をとることができるが、証跡の重要度により外部保管も必要である。
</t>
    <rPh sb="0" eb="2">
      <t>ツウジョウ</t>
    </rPh>
    <rPh sb="7" eb="9">
      <t>ウンヨウ</t>
    </rPh>
    <rPh sb="10" eb="12">
      <t>ドウヨウ</t>
    </rPh>
    <rPh sb="32" eb="34">
      <t>ホンニン</t>
    </rPh>
    <rPh sb="34" eb="36">
      <t>カクニン</t>
    </rPh>
    <rPh sb="36" eb="38">
      <t>キノウ</t>
    </rPh>
    <rPh sb="43" eb="45">
      <t>リレキ</t>
    </rPh>
    <rPh sb="46" eb="48">
      <t>カンリ</t>
    </rPh>
    <rPh sb="59" eb="61">
      <t>ショウセキ</t>
    </rPh>
    <rPh sb="62" eb="65">
      <t>ジュウヨウド</t>
    </rPh>
    <rPh sb="68" eb="70">
      <t>ガイブ</t>
    </rPh>
    <rPh sb="70" eb="72">
      <t>ホカン</t>
    </rPh>
    <rPh sb="73" eb="75">
      <t>ヒツヨウ</t>
    </rPh>
    <phoneticPr fontId="11"/>
  </si>
  <si>
    <t xml:space="preserve">通常のシステムと同様に、
利用者自身によりユーザーID等の不正使用の発見可能なFW/IDS/IPSや証跡保管等の手段を提供する。ただし、クラウドにおいては物理サーバへ直接アクセスができない場合があるため、証跡等の外部保管を考慮すること。
</t>
    <rPh sb="0" eb="2">
      <t>ツウジョウ</t>
    </rPh>
    <rPh sb="8" eb="10">
      <t>ドウヨウ</t>
    </rPh>
    <rPh sb="34" eb="36">
      <t>ハッケン</t>
    </rPh>
    <rPh sb="36" eb="38">
      <t>カノウ</t>
    </rPh>
    <rPh sb="50" eb="52">
      <t>ショウセキ</t>
    </rPh>
    <rPh sb="52" eb="54">
      <t>ホカン</t>
    </rPh>
    <rPh sb="54" eb="55">
      <t>トウ</t>
    </rPh>
    <rPh sb="56" eb="58">
      <t>シュダン</t>
    </rPh>
    <rPh sb="59" eb="61">
      <t>テイキョウ</t>
    </rPh>
    <rPh sb="77" eb="79">
      <t>ブツリ</t>
    </rPh>
    <rPh sb="83" eb="85">
      <t>チョクセツ</t>
    </rPh>
    <rPh sb="94" eb="96">
      <t>バアイ</t>
    </rPh>
    <rPh sb="102" eb="104">
      <t>ショウセキ</t>
    </rPh>
    <rPh sb="104" eb="105">
      <t>トウ</t>
    </rPh>
    <rPh sb="106" eb="108">
      <t>ガイブ</t>
    </rPh>
    <rPh sb="108" eb="110">
      <t>ホカン</t>
    </rPh>
    <rPh sb="111" eb="113">
      <t>コウリョ</t>
    </rPh>
    <phoneticPr fontId="11"/>
  </si>
  <si>
    <t xml:space="preserve">通常のシステムと同様に、
情報漏洩防止のために暗号化方法や、なりすまし防止のための認証方法等のセキュリティ方針等を開示するが、キー・署名について外部保管および管理していることを明確にする。
</t>
    <rPh sb="0" eb="2">
      <t>ツウジョウ</t>
    </rPh>
    <rPh sb="8" eb="10">
      <t>ドウヨウ</t>
    </rPh>
    <rPh sb="26" eb="28">
      <t>ホウホウ</t>
    </rPh>
    <rPh sb="35" eb="37">
      <t>ボウシ</t>
    </rPh>
    <rPh sb="41" eb="43">
      <t>ニンショウ</t>
    </rPh>
    <rPh sb="43" eb="45">
      <t>ホウホウ</t>
    </rPh>
    <rPh sb="45" eb="46">
      <t>トウ</t>
    </rPh>
    <rPh sb="53" eb="55">
      <t>ホウシン</t>
    </rPh>
    <rPh sb="55" eb="56">
      <t>トウ</t>
    </rPh>
    <rPh sb="57" eb="59">
      <t>カイジ</t>
    </rPh>
    <rPh sb="66" eb="68">
      <t>ショメイ</t>
    </rPh>
    <rPh sb="72" eb="74">
      <t>ガイブ</t>
    </rPh>
    <rPh sb="74" eb="76">
      <t>ホカン</t>
    </rPh>
    <rPh sb="79" eb="81">
      <t>カンリ</t>
    </rPh>
    <rPh sb="88" eb="90">
      <t>メイカク</t>
    </rPh>
    <phoneticPr fontId="11"/>
  </si>
  <si>
    <t xml:space="preserve">クラウドにおいては、暗号化と証跡等の保管をどのように行うかが重要となる。その際、機能、技術の選択において、計画段階から処理する業務やデータの重要性と処理する業務やデータのリスクを考慮し、暗号化の方式や証跡等の外部保管の場所・管理方法を考慮する。
</t>
    <rPh sb="10" eb="13">
      <t>アンゴウカ</t>
    </rPh>
    <rPh sb="14" eb="16">
      <t>ショウセキ</t>
    </rPh>
    <rPh sb="16" eb="17">
      <t>トウ</t>
    </rPh>
    <rPh sb="18" eb="20">
      <t>ホカン</t>
    </rPh>
    <rPh sb="26" eb="27">
      <t>オコナ</t>
    </rPh>
    <rPh sb="30" eb="32">
      <t>ジュウヨウ</t>
    </rPh>
    <rPh sb="38" eb="39">
      <t>サイ</t>
    </rPh>
    <rPh sb="46" eb="48">
      <t>センタク</t>
    </rPh>
    <rPh sb="59" eb="61">
      <t>ショリ</t>
    </rPh>
    <rPh sb="89" eb="91">
      <t>コウリョ</t>
    </rPh>
    <rPh sb="93" eb="96">
      <t>アンゴウカ</t>
    </rPh>
    <rPh sb="97" eb="99">
      <t>ホウシキ</t>
    </rPh>
    <rPh sb="100" eb="102">
      <t>ショウセキ</t>
    </rPh>
    <rPh sb="102" eb="103">
      <t>トウ</t>
    </rPh>
    <rPh sb="104" eb="106">
      <t>ガイブ</t>
    </rPh>
    <rPh sb="106" eb="108">
      <t>ホカン</t>
    </rPh>
    <rPh sb="109" eb="111">
      <t>バショ</t>
    </rPh>
    <rPh sb="112" eb="114">
      <t>カンリ</t>
    </rPh>
    <rPh sb="114" eb="116">
      <t>ホウホウ</t>
    </rPh>
    <rPh sb="117" eb="119">
      <t>コウリョ</t>
    </rPh>
    <phoneticPr fontId="11"/>
  </si>
  <si>
    <t xml:space="preserve">ソフトウェアの品質を確保するため、設計段階から品質を高めるために、次に留意する。
(1) 暗号化等のクラウドで特に必要とされるセキュリティ機能の組込み
(2) 品質向上のためにCloudWatchによる監視や証跡等を保管する
また、AWSにおいてはAPIを使用した機能の組み込みも可能であることに留意する。
</t>
    <rPh sb="33" eb="34">
      <t>ツギ</t>
    </rPh>
    <rPh sb="35" eb="37">
      <t>リュウイ</t>
    </rPh>
    <rPh sb="45" eb="48">
      <t>アンゴウカ</t>
    </rPh>
    <rPh sb="48" eb="49">
      <t>トウ</t>
    </rPh>
    <rPh sb="55" eb="56">
      <t>トク</t>
    </rPh>
    <rPh sb="57" eb="59">
      <t>ヒツヨウ</t>
    </rPh>
    <rPh sb="101" eb="103">
      <t>カンシ</t>
    </rPh>
    <rPh sb="104" eb="106">
      <t>ショウセキ</t>
    </rPh>
    <rPh sb="106" eb="107">
      <t>トウ</t>
    </rPh>
    <rPh sb="108" eb="110">
      <t>ホカン</t>
    </rPh>
    <rPh sb="128" eb="130">
      <t>シヨウ</t>
    </rPh>
    <rPh sb="132" eb="134">
      <t>キノウ</t>
    </rPh>
    <rPh sb="135" eb="136">
      <t>ク</t>
    </rPh>
    <rPh sb="137" eb="138">
      <t>コ</t>
    </rPh>
    <rPh sb="140" eb="142">
      <t>カノウ</t>
    </rPh>
    <rPh sb="148" eb="150">
      <t>リュウイ</t>
    </rPh>
    <phoneticPr fontId="11"/>
  </si>
  <si>
    <r>
      <t>プログラムの作成段階において、APIを使用しソフトウェアの品質を確保できる。具体的な標準化・自動化として、次の方法ががある。
(</t>
    </r>
    <r>
      <rPr>
        <sz val="11"/>
        <color indexed="8"/>
        <rFont val="ＭＳ Ｐゴシック"/>
        <family val="3"/>
        <charset val="128"/>
      </rPr>
      <t xml:space="preserve">1) 適切な言語の選択
(2) 部品化、パターン化の有効活用
</t>
    </r>
    <rPh sb="19" eb="21">
      <t>シヨウ</t>
    </rPh>
    <rPh sb="38" eb="41">
      <t>グタイテキ</t>
    </rPh>
    <rPh sb="53" eb="54">
      <t>ツギ</t>
    </rPh>
    <rPh sb="55" eb="57">
      <t>ホウホウ</t>
    </rPh>
    <rPh sb="80" eb="82">
      <t>ブヒン</t>
    </rPh>
    <phoneticPr fontId="11"/>
  </si>
  <si>
    <r>
      <t>コンピュータセンターでのオペレーションの自動化方法として、具体的には、次の方法がある。
(</t>
    </r>
    <r>
      <rPr>
        <sz val="11"/>
        <color indexed="8"/>
        <rFont val="ＭＳ Ｐゴシック"/>
        <family val="3"/>
        <charset val="128"/>
      </rPr>
      <t xml:space="preserve">1) システムの起動を自動的に行う機能
(2) ジョブの起動やジョブと記憶装置の対応
(3) 各種自動運転機能
自動化を実現する手段としてAPIによる機能作成があることも留意する。
</t>
    </r>
    <rPh sb="23" eb="25">
      <t>ホウホウ</t>
    </rPh>
    <rPh sb="29" eb="32">
      <t>グタイテキ</t>
    </rPh>
    <rPh sb="35" eb="36">
      <t>ツギ</t>
    </rPh>
    <rPh sb="37" eb="39">
      <t>ホウホウ</t>
    </rPh>
    <rPh sb="101" eb="104">
      <t>ジドウカ</t>
    </rPh>
    <rPh sb="105" eb="107">
      <t>ジツゲン</t>
    </rPh>
    <rPh sb="109" eb="111">
      <t>シュダン</t>
    </rPh>
    <rPh sb="120" eb="122">
      <t>キノウ</t>
    </rPh>
    <rPh sb="122" eb="124">
      <t>サクセイ</t>
    </rPh>
    <rPh sb="130" eb="132">
      <t>リュウイ</t>
    </rPh>
    <phoneticPr fontId="11"/>
  </si>
  <si>
    <t xml:space="preserve">コンピュータセンターにおいてオペレータの作業を確認するは、具体的に、次の方法がある。
(1)　コマンド入力の再確認機能
(2)　妥当性チェック機能
(3)　テープ使用時のラベルチェック機能
自動化を実現する手段としてAPIによる機能作成があることも留意する。
</t>
    <rPh sb="23" eb="25">
      <t>カクニン</t>
    </rPh>
    <rPh sb="29" eb="32">
      <t>グタイテキ</t>
    </rPh>
    <rPh sb="34" eb="35">
      <t>ツギ</t>
    </rPh>
    <rPh sb="36" eb="38">
      <t>ホウホウ</t>
    </rPh>
    <phoneticPr fontId="11"/>
  </si>
  <si>
    <t xml:space="preserve">負荷状態の監視制御機能としては、具体的に、次の方法がある。
(1)　負荷状態表示機能
(2)　使用状況照会機能
(3)　統計分析機能
既定で提供されるCloudWatch以外に自動化を実現する手段としてAPIによる機能作成があることも留意する。
</t>
    <rPh sb="16" eb="19">
      <t>グタイテキ</t>
    </rPh>
    <rPh sb="21" eb="22">
      <t>ツギ</t>
    </rPh>
    <rPh sb="23" eb="25">
      <t>ホウホウ</t>
    </rPh>
    <rPh sb="67" eb="69">
      <t>キテイ</t>
    </rPh>
    <rPh sb="70" eb="72">
      <t>テイキョウ</t>
    </rPh>
    <rPh sb="85" eb="87">
      <t>イガイ</t>
    </rPh>
    <phoneticPr fontId="11"/>
  </si>
  <si>
    <t xml:space="preserve">監視の方法としては、具体的に、次の方法がある。
(1) ソフトウェアによる監視
(2) コンソールからのステータスディスプレイ機能による表示
(3) 遠隔監視盤等によるリモート監視
(4) サービスプロセッサによる監視
既定で提供されるCloudWatch以外に自動化を実現する手段としてAPIによる機能作成があることも留意する。
</t>
    <rPh sb="0" eb="2">
      <t>カンシ</t>
    </rPh>
    <rPh sb="3" eb="5">
      <t>ホウホウ</t>
    </rPh>
    <rPh sb="10" eb="13">
      <t>グタイテキ</t>
    </rPh>
    <rPh sb="15" eb="16">
      <t>ツギ</t>
    </rPh>
    <rPh sb="17" eb="19">
      <t>ホウホウ</t>
    </rPh>
    <phoneticPr fontId="11"/>
  </si>
  <si>
    <r>
      <t xml:space="preserve">障害を検出し、障害箇所の切り分けを行うための方法としては、具体的に、次の方法がある。
(1) 異常検出機能
</t>
    </r>
    <r>
      <rPr>
        <sz val="11"/>
        <color indexed="8"/>
        <rFont val="ＭＳ Ｐゴシック"/>
        <family val="3"/>
        <charset val="128"/>
      </rPr>
      <t xml:space="preserve">(2) ロギング機能
(3) テスト機能
既定で提供されるCloudWatch以外に自動化を実現する手段としてAPIによる機能作成があることも留意する。
</t>
    </r>
    <rPh sb="22" eb="24">
      <t>ホウホウ</t>
    </rPh>
    <rPh sb="29" eb="32">
      <t>グタイテキ</t>
    </rPh>
    <rPh sb="34" eb="35">
      <t>ツギ</t>
    </rPh>
    <rPh sb="36" eb="38">
      <t>ホウホウ</t>
    </rPh>
    <phoneticPr fontId="11"/>
  </si>
  <si>
    <t>【対応方法の考え方】</t>
    <rPh sb="1" eb="3">
      <t>タイオウ</t>
    </rPh>
    <rPh sb="3" eb="5">
      <t>ホウホウ</t>
    </rPh>
    <rPh sb="6" eb="7">
      <t>カンガ</t>
    </rPh>
    <rPh sb="8" eb="9">
      <t>カタ</t>
    </rPh>
    <phoneticPr fontId="11"/>
  </si>
  <si>
    <t>【AWS特有の対応方法】</t>
    <rPh sb="4" eb="6">
      <t>トクユウ</t>
    </rPh>
    <rPh sb="7" eb="9">
      <t>タイオウ</t>
    </rPh>
    <rPh sb="9" eb="11">
      <t>ホウホウ</t>
    </rPh>
    <phoneticPr fontId="11"/>
  </si>
  <si>
    <t>対応方法</t>
    <rPh sb="0" eb="2">
      <t>タイオウ</t>
    </rPh>
    <rPh sb="2" eb="4">
      <t>ホウホウ</t>
    </rPh>
    <phoneticPr fontId="11"/>
  </si>
  <si>
    <t>暗号化</t>
    <rPh sb="0" eb="3">
      <t>アンゴウカ</t>
    </rPh>
    <phoneticPr fontId="11"/>
  </si>
  <si>
    <t>FW/IDS/IPS</t>
    <phoneticPr fontId="11"/>
  </si>
  <si>
    <t>キー・署名の</t>
    <rPh sb="3" eb="5">
      <t>ショメイ</t>
    </rPh>
    <phoneticPr fontId="11"/>
  </si>
  <si>
    <t>証跡等の</t>
    <rPh sb="0" eb="2">
      <t>ショウセキ</t>
    </rPh>
    <rPh sb="2" eb="3">
      <t>トウ</t>
    </rPh>
    <phoneticPr fontId="11"/>
  </si>
  <si>
    <t>保管場所</t>
    <rPh sb="0" eb="2">
      <t>ホカン</t>
    </rPh>
    <rPh sb="2" eb="4">
      <t>バショ</t>
    </rPh>
    <phoneticPr fontId="11"/>
  </si>
  <si>
    <t>△</t>
    <phoneticPr fontId="11"/>
  </si>
  <si>
    <t xml:space="preserve">不正使用を防止するために、VPCによりインターネットへのアクセス制限しリスクを低減する。また、IAMを活用し厳正な本人確認も実施する。
</t>
    <rPh sb="0" eb="2">
      <t>フセイ</t>
    </rPh>
    <rPh sb="2" eb="4">
      <t>シヨウ</t>
    </rPh>
    <rPh sb="5" eb="7">
      <t>ボウシ</t>
    </rPh>
    <rPh sb="32" eb="34">
      <t>セイゲン</t>
    </rPh>
    <rPh sb="39" eb="41">
      <t>テイゲン</t>
    </rPh>
    <rPh sb="51" eb="53">
      <t>カツヨウ</t>
    </rPh>
    <phoneticPr fontId="11"/>
  </si>
  <si>
    <t xml:space="preserve">通常のシステム運用と同様に、システム運用のオペレーションにあたり、管理責任者が担当者の資格確認を行う。臨時処理や障害発生の際に、例外的に開発担当者等にオペレーション資格を付与する場合には、特に注意する。
</t>
    <rPh sb="68" eb="70">
      <t>カイハツ</t>
    </rPh>
    <rPh sb="70" eb="73">
      <t>タントウシャ</t>
    </rPh>
    <rPh sb="73" eb="74">
      <t>ナド</t>
    </rPh>
    <rPh sb="82" eb="84">
      <t>シカク</t>
    </rPh>
    <rPh sb="85" eb="87">
      <t>フヨ</t>
    </rPh>
    <rPh sb="89" eb="91">
      <t>バアイ</t>
    </rPh>
    <phoneticPr fontId="11"/>
  </si>
  <si>
    <t>△</t>
    <phoneticPr fontId="11"/>
  </si>
  <si>
    <t>○</t>
    <phoneticPr fontId="11"/>
  </si>
  <si>
    <r>
      <t>T</t>
    </r>
    <r>
      <rPr>
        <sz val="11"/>
        <rFont val="ＭＳ Ｐゴシック"/>
        <family val="3"/>
        <charset val="128"/>
      </rPr>
      <t>IS株式会社</t>
    </r>
    <rPh sb="3" eb="7">
      <t>カブシキガイシャ</t>
    </rPh>
    <phoneticPr fontId="11"/>
  </si>
  <si>
    <t>三井情報株式会社</t>
    <rPh sb="0" eb="2">
      <t>ミツイ</t>
    </rPh>
    <rPh sb="2" eb="4">
      <t>ジョウホウ</t>
    </rPh>
    <rPh sb="4" eb="8">
      <t>カブシキガイシャ</t>
    </rPh>
    <phoneticPr fontId="11"/>
  </si>
  <si>
    <t>トレンドマイクロ株式会社</t>
    <rPh sb="8" eb="12">
      <t>カブシキガイシャ</t>
    </rPh>
    <phoneticPr fontId="11"/>
  </si>
  <si>
    <t>1.10</t>
    <phoneticPr fontId="11"/>
  </si>
  <si>
    <t>【対応パターンの分類】</t>
    <rPh sb="1" eb="3">
      <t>タイオウ</t>
    </rPh>
    <rPh sb="8" eb="10">
      <t>ブンルイ</t>
    </rPh>
    <phoneticPr fontId="11"/>
  </si>
  <si>
    <t>FISCガイドラインに記載されている、従来どおりの内容で対応可能な場合。</t>
    <rPh sb="11" eb="13">
      <t>キサイ</t>
    </rPh>
    <rPh sb="19" eb="21">
      <t>ジュウライ</t>
    </rPh>
    <rPh sb="25" eb="27">
      <t>ナイヨウ</t>
    </rPh>
    <rPh sb="28" eb="30">
      <t>タイオウ</t>
    </rPh>
    <rPh sb="30" eb="32">
      <t>カノウ</t>
    </rPh>
    <rPh sb="33" eb="35">
      <t>バアイ</t>
    </rPh>
    <phoneticPr fontId="11"/>
  </si>
  <si>
    <t>【クラウドでの一般的対応方法】</t>
    <rPh sb="7" eb="9">
      <t>イッパン</t>
    </rPh>
    <rPh sb="9" eb="10">
      <t>テキ</t>
    </rPh>
    <rPh sb="10" eb="12">
      <t>タイオウ</t>
    </rPh>
    <rPh sb="12" eb="14">
      <t>ホウホウ</t>
    </rPh>
    <phoneticPr fontId="11"/>
  </si>
  <si>
    <t>SI事業者・利用者が対応方法を検討する場合、「FISCガイドラインに記載されている内容で対応可能な場合」と「クラウドの特性を考慮すべき場合」
との２つのパターンに分類することができる。さらに、「クラウドの特性を考慮する場合」には、「セキュリティベンダー等が提供する機能で対応できる
場合（クラウドでの一般的対応方法）」「クラウド事業者が提供するサービスを活用し対応できる場合（AWS特有の対応方法）」に分類することができる。
これらを「対応パターン」として各項目ごとに分類し、対応すべきあるいは対応が推奨される機能・サービスを明確にした。</t>
    <rPh sb="6" eb="9">
      <t>リヨウシャ</t>
    </rPh>
    <rPh sb="10" eb="12">
      <t>タイオウ</t>
    </rPh>
    <rPh sb="12" eb="14">
      <t>ホウホウ</t>
    </rPh>
    <rPh sb="15" eb="17">
      <t>ケントウ</t>
    </rPh>
    <rPh sb="19" eb="21">
      <t>バアイ</t>
    </rPh>
    <rPh sb="34" eb="36">
      <t>キサイ</t>
    </rPh>
    <rPh sb="41" eb="43">
      <t>ナイヨウ</t>
    </rPh>
    <rPh sb="44" eb="46">
      <t>タイオウ</t>
    </rPh>
    <rPh sb="46" eb="48">
      <t>カノウ</t>
    </rPh>
    <rPh sb="49" eb="51">
      <t>バアイ</t>
    </rPh>
    <rPh sb="81" eb="83">
      <t>ブンルイ</t>
    </rPh>
    <rPh sb="102" eb="104">
      <t>トクセイ</t>
    </rPh>
    <rPh sb="105" eb="107">
      <t>コウリョ</t>
    </rPh>
    <rPh sb="109" eb="111">
      <t>バアイ</t>
    </rPh>
    <rPh sb="164" eb="167">
      <t>ジギョウシャ</t>
    </rPh>
    <rPh sb="168" eb="170">
      <t>テイキョウ</t>
    </rPh>
    <rPh sb="177" eb="179">
      <t>カツヨウ</t>
    </rPh>
    <rPh sb="180" eb="182">
      <t>タイオウ</t>
    </rPh>
    <rPh sb="185" eb="187">
      <t>バアイ</t>
    </rPh>
    <rPh sb="201" eb="203">
      <t>ブンルイ</t>
    </rPh>
    <rPh sb="218" eb="220">
      <t>タイオウ</t>
    </rPh>
    <rPh sb="228" eb="229">
      <t>カク</t>
    </rPh>
    <rPh sb="229" eb="231">
      <t>コウモク</t>
    </rPh>
    <rPh sb="234" eb="236">
      <t>ブンルイ</t>
    </rPh>
    <rPh sb="238" eb="240">
      <t>タイオウ</t>
    </rPh>
    <rPh sb="247" eb="249">
      <t>タイオウ</t>
    </rPh>
    <rPh sb="250" eb="252">
      <t>スイショウ</t>
    </rPh>
    <rPh sb="255" eb="257">
      <t>キノウ</t>
    </rPh>
    <phoneticPr fontId="11"/>
  </si>
  <si>
    <t>対応方法には、「機能（製品、ツール含む）」を使用すれば実現可能な場合もあれば、単に機能を使うのではなく、いくつかの手続きをへて
実現可能となる「プロセス」によるものもあり、対応方法ではこれらを区分した。
また、それらの方法を利用するにあたり、必ず利用することになるあるいは利用すべきものを「必須」とし○で、利用することでより効率的あるいは
安全性が高まるものを「推奨」として△で記した。</t>
    <rPh sb="0" eb="2">
      <t>タイオウ</t>
    </rPh>
    <rPh sb="2" eb="4">
      <t>ホウホウ</t>
    </rPh>
    <rPh sb="8" eb="10">
      <t>キノウ</t>
    </rPh>
    <rPh sb="11" eb="13">
      <t>セイヒン</t>
    </rPh>
    <rPh sb="17" eb="18">
      <t>フク</t>
    </rPh>
    <rPh sb="22" eb="24">
      <t>シヨウ</t>
    </rPh>
    <rPh sb="27" eb="29">
      <t>ジツゲン</t>
    </rPh>
    <rPh sb="29" eb="31">
      <t>カノウ</t>
    </rPh>
    <rPh sb="32" eb="34">
      <t>バアイ</t>
    </rPh>
    <rPh sb="39" eb="40">
      <t>タン</t>
    </rPh>
    <rPh sb="41" eb="43">
      <t>キノウ</t>
    </rPh>
    <rPh sb="44" eb="45">
      <t>ツカ</t>
    </rPh>
    <rPh sb="57" eb="59">
      <t>テツヅ</t>
    </rPh>
    <rPh sb="64" eb="66">
      <t>ジツゲン</t>
    </rPh>
    <rPh sb="66" eb="68">
      <t>カノウ</t>
    </rPh>
    <rPh sb="86" eb="88">
      <t>タイオウ</t>
    </rPh>
    <rPh sb="88" eb="90">
      <t>ホウホウ</t>
    </rPh>
    <rPh sb="96" eb="98">
      <t>クブン</t>
    </rPh>
    <rPh sb="109" eb="111">
      <t>ホウホウ</t>
    </rPh>
    <rPh sb="112" eb="114">
      <t>リヨウ</t>
    </rPh>
    <rPh sb="121" eb="122">
      <t>カナラ</t>
    </rPh>
    <rPh sb="123" eb="125">
      <t>リヨウ</t>
    </rPh>
    <rPh sb="136" eb="138">
      <t>リヨウ</t>
    </rPh>
    <rPh sb="145" eb="147">
      <t>ヒッス</t>
    </rPh>
    <rPh sb="153" eb="155">
      <t>リヨウ</t>
    </rPh>
    <phoneticPr fontId="11"/>
  </si>
  <si>
    <t>説明</t>
    <rPh sb="0" eb="2">
      <t>セツメイ</t>
    </rPh>
    <phoneticPr fontId="11"/>
  </si>
  <si>
    <t>Antivirus</t>
    <phoneticPr fontId="11"/>
  </si>
  <si>
    <t>利用者はデータをクラウドへアップロードする前に暗号化する。また、クライアント（端末）・インスタンス（仮想サーバ）間等</t>
    <rPh sb="0" eb="3">
      <t>リヨウシャ</t>
    </rPh>
    <rPh sb="21" eb="22">
      <t>マエ</t>
    </rPh>
    <rPh sb="23" eb="26">
      <t>アンゴウカ</t>
    </rPh>
    <rPh sb="57" eb="58">
      <t>トウ</t>
    </rPh>
    <phoneticPr fontId="11"/>
  </si>
  <si>
    <t>インスタンスとの間でデータを通信する場合に暗号化する。</t>
    <rPh sb="8" eb="9">
      <t>カン</t>
    </rPh>
    <rPh sb="18" eb="20">
      <t>バアイ</t>
    </rPh>
    <phoneticPr fontId="11"/>
  </si>
  <si>
    <t>利用者はインスタンスにセキュリティベンダーが提供するアンチウィルスソフトを導入し、インスタンスおよびデータを保護する。</t>
    <rPh sb="0" eb="3">
      <t>リヨウシャ</t>
    </rPh>
    <rPh sb="22" eb="24">
      <t>テイキョウ</t>
    </rPh>
    <rPh sb="37" eb="39">
      <t>ドウニュウ</t>
    </rPh>
    <rPh sb="54" eb="56">
      <t>ホゴ</t>
    </rPh>
    <phoneticPr fontId="11"/>
  </si>
  <si>
    <t>また、インスタンスを作成する前およびデータをインスタンスへアップロードする前にウィルスへ感染していないことを確認する。</t>
    <rPh sb="10" eb="12">
      <t>サクセイ</t>
    </rPh>
    <rPh sb="14" eb="15">
      <t>マエ</t>
    </rPh>
    <rPh sb="37" eb="38">
      <t>マエ</t>
    </rPh>
    <rPh sb="44" eb="46">
      <t>カンセン</t>
    </rPh>
    <rPh sb="54" eb="56">
      <t>カクニン</t>
    </rPh>
    <phoneticPr fontId="11"/>
  </si>
  <si>
    <t>利用者はインタンスを保護するために、ホスト型のFW（ファイアウォール）やIDS、IPSを導入する。</t>
    <rPh sb="0" eb="3">
      <t>リヨウシャ</t>
    </rPh>
    <rPh sb="10" eb="12">
      <t>ホゴ</t>
    </rPh>
    <rPh sb="21" eb="22">
      <t>ガタ</t>
    </rPh>
    <rPh sb="44" eb="46">
      <t>ドウニュウ</t>
    </rPh>
    <phoneticPr fontId="11"/>
  </si>
  <si>
    <t>外部管理</t>
    <rPh sb="0" eb="2">
      <t>ガイブ</t>
    </rPh>
    <rPh sb="2" eb="4">
      <t>カンリ</t>
    </rPh>
    <phoneticPr fontId="11"/>
  </si>
  <si>
    <t>ログや記録等の証跡は監査への対応や不正アクセス、障害の原因追跡のために、損失や改ざん等ができないように保護し</t>
    <rPh sb="3" eb="5">
      <t>キロク</t>
    </rPh>
    <rPh sb="5" eb="6">
      <t>トウ</t>
    </rPh>
    <rPh sb="7" eb="9">
      <t>ショウセキ</t>
    </rPh>
    <rPh sb="10" eb="12">
      <t>カンサ</t>
    </rPh>
    <rPh sb="14" eb="16">
      <t>タイオウ</t>
    </rPh>
    <rPh sb="17" eb="19">
      <t>フセイ</t>
    </rPh>
    <rPh sb="24" eb="26">
      <t>ショウガイ</t>
    </rPh>
    <rPh sb="27" eb="29">
      <t>ゲンイン</t>
    </rPh>
    <rPh sb="29" eb="31">
      <t>ツイセキ</t>
    </rPh>
    <rPh sb="36" eb="38">
      <t>ソンシツ</t>
    </rPh>
    <rPh sb="39" eb="40">
      <t>カイ</t>
    </rPh>
    <rPh sb="42" eb="43">
      <t>トウ</t>
    </rPh>
    <rPh sb="51" eb="53">
      <t>ホゴ</t>
    </rPh>
    <phoneticPr fontId="11"/>
  </si>
  <si>
    <t>外部へ保管する。</t>
    <rPh sb="0" eb="2">
      <t>ガイブ</t>
    </rPh>
    <rPh sb="3" eb="5">
      <t>ホカン</t>
    </rPh>
    <phoneticPr fontId="11"/>
  </si>
  <si>
    <t>　</t>
    <phoneticPr fontId="11"/>
  </si>
  <si>
    <t>「Amazon EC2 API Tools」で提供されるAPIを使用し、利用者はAWSをコントロールしログや証跡を取得できる。</t>
    <rPh sb="23" eb="25">
      <t>テイキョウ</t>
    </rPh>
    <rPh sb="32" eb="34">
      <t>シヨウ</t>
    </rPh>
    <rPh sb="36" eb="39">
      <t>リヨウシャ</t>
    </rPh>
    <rPh sb="54" eb="56">
      <t>ショウセキ</t>
    </rPh>
    <rPh sb="57" eb="59">
      <t>シュトク</t>
    </rPh>
    <phoneticPr fontId="11"/>
  </si>
  <si>
    <t xml:space="preserve">AWS Identity and Access Management (IAM) により、ユーザーが可能な操作を管理者はコントロールできる。 </t>
    <rPh sb="50" eb="52">
      <t>カノウ</t>
    </rPh>
    <phoneticPr fontId="11"/>
  </si>
  <si>
    <t>各々独立したロケーション（AZ：Availability Zone）間をAPIを使用しコントロールすることで、障害に対する回復をより俊敏に行える。</t>
    <rPh sb="0" eb="2">
      <t>オノオノ</t>
    </rPh>
    <rPh sb="2" eb="4">
      <t>ドクリツ</t>
    </rPh>
    <rPh sb="34" eb="35">
      <t>カン</t>
    </rPh>
    <rPh sb="40" eb="42">
      <t>シヨウ</t>
    </rPh>
    <rPh sb="55" eb="57">
      <t>ショウガイ</t>
    </rPh>
    <rPh sb="58" eb="59">
      <t>タイ</t>
    </rPh>
    <rPh sb="61" eb="63">
      <t>カイフク</t>
    </rPh>
    <rPh sb="66" eb="68">
      <t>シュンビン</t>
    </rPh>
    <rPh sb="69" eb="70">
      <t>オコナ</t>
    </rPh>
    <phoneticPr fontId="11"/>
  </si>
  <si>
    <t>Amazon EBS（Amazon Elastic Block Store） は、ボリュームの特定時点のスナップショットを作成して、S3 に保管することができる。このスナップショットを使用し、緊急時に新しいEBSボリュームを立ち上げることや、データの長期間保管ができる。</t>
    <rPh sb="92" eb="94">
      <t>シヨウ</t>
    </rPh>
    <rPh sb="96" eb="99">
      <t>キンキュウジ</t>
    </rPh>
    <rPh sb="128" eb="130">
      <t>ホカン</t>
    </rPh>
    <phoneticPr fontId="11"/>
  </si>
  <si>
    <t>Elastic Load Balancing（ELB）は、複数の Amazon EC2 インスタンス間で、アプリケーショントラフィックの負荷を自動的に分散できる。これを使用し耐障害性に優れたアプリケーション運用を可能にする。</t>
    <rPh sb="84" eb="86">
      <t>シヨウ</t>
    </rPh>
    <phoneticPr fontId="11"/>
  </si>
  <si>
    <t>ファイヤウォール（セキュリティグループ）を使用して、IPプロトコル、サービスポート、ソース／宛先 IP アドレスでトラフィックを制限することができる。</t>
    <rPh sb="21" eb="23">
      <t>シヨウ</t>
    </rPh>
    <rPh sb="64" eb="66">
      <t>セイゲン</t>
    </rPh>
    <phoneticPr fontId="11"/>
  </si>
  <si>
    <t>AWS Direct Connect により、利用者の環境からAWSへの専用ネットワーク接続を確立することができる。</t>
    <rPh sb="23" eb="26">
      <t>リヨウシャ</t>
    </rPh>
    <rPh sb="27" eb="29">
      <t>カンキョウ</t>
    </rPh>
    <phoneticPr fontId="11"/>
  </si>
  <si>
    <t>技術サポートエンジニアが24時間365日、年中無休での対応を受けることが可能である。</t>
    <rPh sb="30" eb="31">
      <t>ウ</t>
    </rPh>
    <rPh sb="36" eb="38">
      <t>カノウ</t>
    </rPh>
    <phoneticPr fontId="11"/>
  </si>
  <si>
    <t>○</t>
    <phoneticPr fontId="11"/>
  </si>
  <si>
    <t>△</t>
    <phoneticPr fontId="11"/>
  </si>
  <si>
    <t>クラウド管理ツールへアクセスするためのキーやその他署名などは、なりすましなどの不正アクセスの抑制や障害からの回復</t>
    <rPh sb="4" eb="6">
      <t>カンリ</t>
    </rPh>
    <rPh sb="24" eb="25">
      <t>タ</t>
    </rPh>
    <rPh sb="25" eb="27">
      <t>ショメイ</t>
    </rPh>
    <rPh sb="39" eb="41">
      <t>フセイ</t>
    </rPh>
    <rPh sb="46" eb="48">
      <t>ヨクセイ</t>
    </rPh>
    <rPh sb="49" eb="51">
      <t>ショウガイ</t>
    </rPh>
    <rPh sb="54" eb="56">
      <t>カイフク</t>
    </rPh>
    <phoneticPr fontId="11"/>
  </si>
  <si>
    <t>のために、外部へ暗号化などを行い安全に保管する。</t>
    <rPh sb="5" eb="7">
      <t>ガイブ</t>
    </rPh>
    <rPh sb="8" eb="11">
      <t>アンゴウカ</t>
    </rPh>
    <rPh sb="14" eb="15">
      <t>オコナ</t>
    </rPh>
    <rPh sb="16" eb="18">
      <t>アンゼン</t>
    </rPh>
    <rPh sb="19" eb="21">
      <t>ホカン</t>
    </rPh>
    <phoneticPr fontId="11"/>
  </si>
  <si>
    <t>クラウド特有の対応方法を追加。</t>
    <phoneticPr fontId="11"/>
  </si>
  <si>
    <t>Auto Scaling により、利用者が定義する条件に応じて、Amazon EC2 の能力を、自動的に縮小・拡張することができる。</t>
    <rPh sb="17" eb="20">
      <t>リヨウシャ</t>
    </rPh>
    <phoneticPr fontId="11"/>
  </si>
  <si>
    <t>API</t>
    <phoneticPr fontId="11"/>
  </si>
  <si>
    <t>IAM</t>
    <phoneticPr fontId="11"/>
  </si>
  <si>
    <t>VPC</t>
    <phoneticPr fontId="11"/>
  </si>
  <si>
    <t>Amazon Virtual Private Cloud（Amazon VPC） では、仮想ネットワークを定義できる。また、サブネットの作成、ルーティングの設定など、仮想ネットワーク環境をコントロールすることができる。</t>
    <phoneticPr fontId="11"/>
  </si>
  <si>
    <t>Multi-AZ</t>
    <phoneticPr fontId="11"/>
  </si>
  <si>
    <t>CloudWatch</t>
    <phoneticPr fontId="11"/>
  </si>
  <si>
    <t>Amazon CloudWatch により、AWS リソースのメトリックスや独自のカスタムアプリケーションやシステムメトリックスを監視できる。また、アラームの設定もできる。</t>
    <phoneticPr fontId="11"/>
  </si>
  <si>
    <t>EBS/</t>
    <phoneticPr fontId="11"/>
  </si>
  <si>
    <t>Snapshot</t>
    <phoneticPr fontId="11"/>
  </si>
  <si>
    <t>ELB</t>
    <phoneticPr fontId="11"/>
  </si>
  <si>
    <t>Management</t>
    <phoneticPr fontId="11"/>
  </si>
  <si>
    <t>ウェブベースのユーザーインターフェイスを使用して、アマゾン ウェブ サービスにアクセスして管理できる。</t>
    <phoneticPr fontId="11"/>
  </si>
  <si>
    <t>Console</t>
    <phoneticPr fontId="11"/>
  </si>
  <si>
    <t>Security</t>
    <phoneticPr fontId="11"/>
  </si>
  <si>
    <t>Group</t>
    <phoneticPr fontId="11"/>
  </si>
  <si>
    <t>Direct</t>
    <phoneticPr fontId="11"/>
  </si>
  <si>
    <t>Connect</t>
    <phoneticPr fontId="11"/>
  </si>
  <si>
    <t>AWSサポート</t>
    <phoneticPr fontId="11"/>
  </si>
  <si>
    <t>version 1.20</t>
    <phoneticPr fontId="11"/>
  </si>
  <si>
    <t>FISC 金融情報システムセンター「金融機関等コンピュータシステムの安全対策基準・解説書第8版および第8版追補対応</t>
    <rPh sb="5" eb="7">
      <t>キンユウ</t>
    </rPh>
    <rPh sb="7" eb="9">
      <t>ジョウホウ</t>
    </rPh>
    <rPh sb="50" eb="51">
      <t>ダイ</t>
    </rPh>
    <rPh sb="52" eb="53">
      <t>ハン</t>
    </rPh>
    <rPh sb="53" eb="55">
      <t>ツイホ</t>
    </rPh>
    <rPh sb="55" eb="57">
      <t>タイオウ</t>
    </rPh>
    <phoneticPr fontId="11"/>
  </si>
  <si>
    <t>1.20</t>
    <phoneticPr fontId="11"/>
  </si>
  <si>
    <t>金融機関等コンピュータシステムの安全対策基準・解説書第8版および第8版追補対応</t>
    <phoneticPr fontId="11"/>
  </si>
  <si>
    <t>運107</t>
    <phoneticPr fontId="11"/>
  </si>
  <si>
    <t>運108</t>
    <phoneticPr fontId="11"/>
  </si>
  <si>
    <t>V.　運用基準</t>
    <phoneticPr fontId="11"/>
  </si>
  <si>
    <t>V.　運用基準</t>
    <phoneticPr fontId="11"/>
  </si>
  <si>
    <t xml:space="preserve">クラウドサービスの利用
</t>
    <rPh sb="9" eb="11">
      <t>リヨウ</t>
    </rPh>
    <phoneticPr fontId="11"/>
  </si>
  <si>
    <t xml:space="preserve">運108　クラウドサービスの利用にあたっては、適切なリスク管理を行うこと。
</t>
    <rPh sb="0" eb="1">
      <t>ウン</t>
    </rPh>
    <rPh sb="14" eb="16">
      <t>リヨウ</t>
    </rPh>
    <rPh sb="23" eb="25">
      <t>テキセツ</t>
    </rPh>
    <rPh sb="29" eb="31">
      <t>カンリ</t>
    </rPh>
    <rPh sb="32" eb="33">
      <t>オコナ</t>
    </rPh>
    <phoneticPr fontId="11"/>
  </si>
  <si>
    <t xml:space="preserve">クラウドサービスの利用は外部委託に相当すると認識し、適切なリスク管理を行うこと。
</t>
    <rPh sb="9" eb="11">
      <t>リヨウ</t>
    </rPh>
    <rPh sb="12" eb="14">
      <t>ガイブ</t>
    </rPh>
    <rPh sb="14" eb="16">
      <t>イタク</t>
    </rPh>
    <rPh sb="17" eb="19">
      <t>ソウトウ</t>
    </rPh>
    <rPh sb="22" eb="24">
      <t>ニンシキ</t>
    </rPh>
    <rPh sb="26" eb="28">
      <t>テキセツ</t>
    </rPh>
    <rPh sb="32" eb="34">
      <t>カンリ</t>
    </rPh>
    <rPh sb="35" eb="36">
      <t>オコナ</t>
    </rPh>
    <phoneticPr fontId="11"/>
  </si>
  <si>
    <t>◎</t>
    <phoneticPr fontId="11"/>
  </si>
  <si>
    <t>運108
関連</t>
    <rPh sb="0" eb="1">
      <t>ウン</t>
    </rPh>
    <rPh sb="5" eb="7">
      <t>カンレン</t>
    </rPh>
    <phoneticPr fontId="11"/>
  </si>
  <si>
    <t xml:space="preserve">システムの開発や運用で外部委託を行う場合は、事前に目的や業務範囲、形式、期間、費用、リスクの管理方法、委託先の選定条件、外部委託に関する自社窓口と役割等を明確にすること。再委託先等となるクラウド事業者が選定条件を満たせるか確認する。
</t>
    <rPh sb="85" eb="88">
      <t>サイイタク</t>
    </rPh>
    <rPh sb="88" eb="89">
      <t>サキ</t>
    </rPh>
    <rPh sb="89" eb="90">
      <t>トウ</t>
    </rPh>
    <rPh sb="97" eb="100">
      <t>ジギョウシャ</t>
    </rPh>
    <rPh sb="101" eb="103">
      <t>センテイ</t>
    </rPh>
    <rPh sb="103" eb="105">
      <t>ジョウケン</t>
    </rPh>
    <rPh sb="106" eb="107">
      <t>ミ</t>
    </rPh>
    <rPh sb="111" eb="113">
      <t>カクニン</t>
    </rPh>
    <phoneticPr fontId="11"/>
  </si>
  <si>
    <t>No.</t>
    <phoneticPr fontId="11"/>
  </si>
  <si>
    <t>第8版追補からの引用</t>
    <rPh sb="0" eb="1">
      <t>ダイ</t>
    </rPh>
    <rPh sb="2" eb="3">
      <t>ハン</t>
    </rPh>
    <rPh sb="3" eb="5">
      <t>ツイホ</t>
    </rPh>
    <rPh sb="8" eb="10">
      <t>インヨウ</t>
    </rPh>
    <phoneticPr fontId="11"/>
  </si>
  <si>
    <t>セキュリティリファレンス改訂箇所</t>
    <rPh sb="12" eb="14">
      <t>カイテイ</t>
    </rPh>
    <rPh sb="14" eb="16">
      <t>カショ</t>
    </rPh>
    <phoneticPr fontId="11"/>
  </si>
  <si>
    <t>項目</t>
    <rPh sb="0" eb="2">
      <t>コウモク</t>
    </rPh>
    <phoneticPr fontId="11"/>
  </si>
  <si>
    <t>論点</t>
    <rPh sb="0" eb="2">
      <t>ロンテン</t>
    </rPh>
    <phoneticPr fontId="11"/>
  </si>
  <si>
    <t>改訂方針</t>
    <rPh sb="0" eb="2">
      <t>カイテイ</t>
    </rPh>
    <rPh sb="2" eb="4">
      <t>ホウシン</t>
    </rPh>
    <phoneticPr fontId="11"/>
  </si>
  <si>
    <t>クラウド事業者
の対応</t>
    <rPh sb="4" eb="7">
      <t>ジギョウシャ</t>
    </rPh>
    <rPh sb="9" eb="11">
      <t>タイオウ</t>
    </rPh>
    <phoneticPr fontId="11"/>
  </si>
  <si>
    <t>SI事業者/利用者
の対応</t>
    <rPh sb="2" eb="5">
      <t>ジギョウシャ</t>
    </rPh>
    <rPh sb="6" eb="9">
      <t>リヨウシャ</t>
    </rPh>
    <rPh sb="11" eb="13">
      <t>タイオウ</t>
    </rPh>
    <phoneticPr fontId="11"/>
  </si>
  <si>
    <t>備考</t>
    <rPh sb="0" eb="2">
      <t>ビコウ</t>
    </rPh>
    <phoneticPr fontId="11"/>
  </si>
  <si>
    <t>【設64】【設71】【設109】
自家発電装置の設置</t>
    <rPh sb="1" eb="2">
      <t>セツ</t>
    </rPh>
    <rPh sb="6" eb="7">
      <t>セツ</t>
    </rPh>
    <rPh sb="11" eb="12">
      <t>セツ</t>
    </rPh>
    <rPh sb="17" eb="19">
      <t>ジカ</t>
    </rPh>
    <rPh sb="19" eb="21">
      <t>ハツデン</t>
    </rPh>
    <rPh sb="21" eb="23">
      <t>ソウチ</t>
    </rPh>
    <rPh sb="24" eb="26">
      <t>セッチ</t>
    </rPh>
    <phoneticPr fontId="11"/>
  </si>
  <si>
    <t>第8版追補での改訂</t>
    <rPh sb="0" eb="1">
      <t>ダイ</t>
    </rPh>
    <rPh sb="2" eb="3">
      <t>ハン</t>
    </rPh>
    <rPh sb="3" eb="5">
      <t>ツイホ</t>
    </rPh>
    <rPh sb="7" eb="9">
      <t>カイテイ</t>
    </rPh>
    <phoneticPr fontId="11"/>
  </si>
  <si>
    <t>■</t>
    <phoneticPr fontId="11"/>
  </si>
  <si>
    <t>■</t>
  </si>
  <si>
    <t>●</t>
    <phoneticPr fontId="11"/>
  </si>
  <si>
    <t>-</t>
  </si>
  <si>
    <t>運108-1</t>
    <rPh sb="0" eb="1">
      <t>ウン</t>
    </rPh>
    <phoneticPr fontId="11"/>
  </si>
  <si>
    <t>運用基準
クラウドサービスの利用</t>
    <rPh sb="0" eb="4">
      <t>ウンヨウキジュン</t>
    </rPh>
    <rPh sb="14" eb="16">
      <t>リヨウ</t>
    </rPh>
    <phoneticPr fontId="11"/>
  </si>
  <si>
    <t>クラウドサービスの利用にあたっては、適切なリスク管理を行うこと。</t>
    <rPh sb="9" eb="11">
      <t>リヨウ</t>
    </rPh>
    <rPh sb="18" eb="20">
      <t>テキセツ</t>
    </rPh>
    <rPh sb="24" eb="26">
      <t>カンリ</t>
    </rPh>
    <rPh sb="27" eb="28">
      <t>オコナ</t>
    </rPh>
    <phoneticPr fontId="11"/>
  </si>
  <si>
    <t>クラウドサービスの利用は外部委託に相当すると認識し、適切なリスク管理を行うこと。</t>
    <rPh sb="9" eb="11">
      <t>リヨウ</t>
    </rPh>
    <rPh sb="12" eb="14">
      <t>ガイブ</t>
    </rPh>
    <rPh sb="14" eb="16">
      <t>イタク</t>
    </rPh>
    <rPh sb="17" eb="19">
      <t>ソウトウ</t>
    </rPh>
    <rPh sb="22" eb="24">
      <t>ニンシキ</t>
    </rPh>
    <rPh sb="26" eb="28">
      <t>テキセツ</t>
    </rPh>
    <rPh sb="32" eb="34">
      <t>カンリ</t>
    </rPh>
    <rPh sb="35" eb="36">
      <t>オコナ</t>
    </rPh>
    <phoneticPr fontId="11"/>
  </si>
  <si>
    <t>運108-2-(1)</t>
    <rPh sb="0" eb="1">
      <t>ウン</t>
    </rPh>
    <phoneticPr fontId="11"/>
  </si>
  <si>
    <t>運108-2-(2)</t>
    <rPh sb="0" eb="1">
      <t>ウン</t>
    </rPh>
    <phoneticPr fontId="11"/>
  </si>
  <si>
    <t>運108-2-(3)</t>
    <rPh sb="0" eb="1">
      <t>ウン</t>
    </rPh>
    <phoneticPr fontId="11"/>
  </si>
  <si>
    <t>運108-2-(3)-①</t>
    <rPh sb="0" eb="1">
      <t>ウン</t>
    </rPh>
    <phoneticPr fontId="11"/>
  </si>
  <si>
    <t xml:space="preserve">クラウドサービスの利用は外部委託に相当すると認識し、適切なリスク管理を行うこと。
(3)委託する形式に関わらず、安全対策に関する項目を盛り込んだ契約の締結【運88】
①セキュリティ管理方法及び体制【運1, 運3】
</t>
    <rPh sb="9" eb="11">
      <t>リヨウ</t>
    </rPh>
    <rPh sb="12" eb="14">
      <t>ガイブ</t>
    </rPh>
    <rPh sb="14" eb="16">
      <t>イタク</t>
    </rPh>
    <rPh sb="17" eb="19">
      <t>ソウトウ</t>
    </rPh>
    <rPh sb="22" eb="24">
      <t>ニンシキ</t>
    </rPh>
    <rPh sb="26" eb="28">
      <t>テキセツ</t>
    </rPh>
    <rPh sb="32" eb="34">
      <t>カンリ</t>
    </rPh>
    <rPh sb="35" eb="36">
      <t>オコナ</t>
    </rPh>
    <rPh sb="45" eb="47">
      <t>イタク</t>
    </rPh>
    <rPh sb="49" eb="51">
      <t>ケイシキ</t>
    </rPh>
    <rPh sb="52" eb="53">
      <t>カカ</t>
    </rPh>
    <rPh sb="57" eb="59">
      <t>アンゼン</t>
    </rPh>
    <rPh sb="59" eb="61">
      <t>タイサク</t>
    </rPh>
    <rPh sb="62" eb="63">
      <t>カン</t>
    </rPh>
    <rPh sb="65" eb="67">
      <t>コウモク</t>
    </rPh>
    <rPh sb="68" eb="69">
      <t>モ</t>
    </rPh>
    <rPh sb="70" eb="71">
      <t>コ</t>
    </rPh>
    <rPh sb="73" eb="75">
      <t>ケイヤク</t>
    </rPh>
    <rPh sb="76" eb="78">
      <t>テイケツ</t>
    </rPh>
    <rPh sb="79" eb="80">
      <t>ウン</t>
    </rPh>
    <rPh sb="92" eb="94">
      <t>カンリ</t>
    </rPh>
    <rPh sb="94" eb="96">
      <t>ホウホウ</t>
    </rPh>
    <rPh sb="96" eb="97">
      <t>オヨ</t>
    </rPh>
    <rPh sb="98" eb="100">
      <t>タイセイ</t>
    </rPh>
    <rPh sb="101" eb="102">
      <t>ウン</t>
    </rPh>
    <rPh sb="105" eb="106">
      <t>ウン</t>
    </rPh>
    <phoneticPr fontId="11"/>
  </si>
  <si>
    <t>運108-2-(3)-②</t>
    <rPh sb="0" eb="1">
      <t>ウン</t>
    </rPh>
    <phoneticPr fontId="11"/>
  </si>
  <si>
    <t>運108-2-(3)-③</t>
    <rPh sb="0" eb="1">
      <t>ウン</t>
    </rPh>
    <phoneticPr fontId="11"/>
  </si>
  <si>
    <t xml:space="preserve">クラウドサービスの利用は外部委託に相当すると認識し、適切なリスク管理を行うこと。
(3)委託する形式に関わらず、安全対策に関する項目を盛り込んだ契約の締結【運88】
③障害時・災害時のマニュアル整備、復旧手順、及び教育・訓練【運15、運63、運83】
</t>
    <rPh sb="9" eb="11">
      <t>リヨウ</t>
    </rPh>
    <rPh sb="12" eb="14">
      <t>ガイブ</t>
    </rPh>
    <rPh sb="14" eb="16">
      <t>イタク</t>
    </rPh>
    <rPh sb="17" eb="19">
      <t>ソウトウ</t>
    </rPh>
    <rPh sb="22" eb="24">
      <t>ニンシキ</t>
    </rPh>
    <rPh sb="26" eb="28">
      <t>テキセツ</t>
    </rPh>
    <rPh sb="32" eb="34">
      <t>カンリ</t>
    </rPh>
    <rPh sb="35" eb="36">
      <t>オコナ</t>
    </rPh>
    <rPh sb="45" eb="47">
      <t>イタク</t>
    </rPh>
    <rPh sb="49" eb="51">
      <t>ケイシキ</t>
    </rPh>
    <rPh sb="52" eb="53">
      <t>カカ</t>
    </rPh>
    <rPh sb="57" eb="59">
      <t>アンゼン</t>
    </rPh>
    <rPh sb="59" eb="61">
      <t>タイサク</t>
    </rPh>
    <rPh sb="62" eb="63">
      <t>カン</t>
    </rPh>
    <rPh sb="65" eb="67">
      <t>コウモク</t>
    </rPh>
    <rPh sb="68" eb="69">
      <t>モ</t>
    </rPh>
    <rPh sb="70" eb="71">
      <t>コ</t>
    </rPh>
    <rPh sb="73" eb="75">
      <t>ケイヤク</t>
    </rPh>
    <rPh sb="76" eb="78">
      <t>テイケツ</t>
    </rPh>
    <rPh sb="79" eb="80">
      <t>ウン</t>
    </rPh>
    <rPh sb="86" eb="88">
      <t>ショウガイ</t>
    </rPh>
    <rPh sb="88" eb="89">
      <t>ジ</t>
    </rPh>
    <rPh sb="90" eb="93">
      <t>サイガイジ</t>
    </rPh>
    <rPh sb="99" eb="101">
      <t>セイビ</t>
    </rPh>
    <rPh sb="102" eb="106">
      <t>フッキュウテジュン</t>
    </rPh>
    <rPh sb="107" eb="108">
      <t>オヨ</t>
    </rPh>
    <rPh sb="109" eb="111">
      <t>キョウイク</t>
    </rPh>
    <rPh sb="112" eb="114">
      <t>クンレン</t>
    </rPh>
    <rPh sb="115" eb="116">
      <t>ウン</t>
    </rPh>
    <rPh sb="119" eb="120">
      <t>ウン</t>
    </rPh>
    <rPh sb="123" eb="124">
      <t>ウン</t>
    </rPh>
    <phoneticPr fontId="11"/>
  </si>
  <si>
    <t>運108-2-(3)-④</t>
    <rPh sb="0" eb="1">
      <t>ウン</t>
    </rPh>
    <phoneticPr fontId="11"/>
  </si>
  <si>
    <t>運108-2-(3)-⑤</t>
    <rPh sb="0" eb="1">
      <t>ウン</t>
    </rPh>
    <phoneticPr fontId="11"/>
  </si>
  <si>
    <t>運108-2-(4)</t>
    <rPh sb="0" eb="1">
      <t>ウン</t>
    </rPh>
    <phoneticPr fontId="11"/>
  </si>
  <si>
    <t>運108-2-(4)-①</t>
    <rPh sb="0" eb="1">
      <t>ウン</t>
    </rPh>
    <phoneticPr fontId="11"/>
  </si>
  <si>
    <t>運108-2-(4)-②</t>
    <rPh sb="0" eb="1">
      <t>ウン</t>
    </rPh>
    <phoneticPr fontId="11"/>
  </si>
  <si>
    <t>運108-2-(4)-③</t>
    <rPh sb="0" eb="1">
      <t>ウン</t>
    </rPh>
    <phoneticPr fontId="11"/>
  </si>
  <si>
    <t>運108-2-(4)-④</t>
    <rPh sb="0" eb="1">
      <t>ウン</t>
    </rPh>
    <phoneticPr fontId="11"/>
  </si>
  <si>
    <t>運108-3</t>
    <rPh sb="0" eb="1">
      <t>ウン</t>
    </rPh>
    <phoneticPr fontId="11"/>
  </si>
  <si>
    <t xml:space="preserve">通常のシステム運用と同様に、
コンピュータシステムの運用、システム開発・変更等においては、コンピュータシステムの有効性、効率性、信頼性、遵守性、および安全性を確保するため、コンピュータ部門から独立したシステム監査人がシステムの総合的な監査・評価を行い、経営層に監査結果を報告する。
また、委託先経由でAWSプレミアムサポート(エンタープライズ）への監査内容の確認や内部監査部門による監査内容の確認を行う。
</t>
    <rPh sb="193" eb="195">
      <t>ナイヨウ</t>
    </rPh>
    <rPh sb="196" eb="198">
      <t>カクニン</t>
    </rPh>
    <rPh sb="199" eb="200">
      <t>オコナ</t>
    </rPh>
    <phoneticPr fontId="11"/>
  </si>
  <si>
    <t>運108-4</t>
    <rPh sb="0" eb="1">
      <t>ウン</t>
    </rPh>
    <phoneticPr fontId="11"/>
  </si>
  <si>
    <t>運108-5</t>
    <rPh sb="0" eb="1">
      <t>ウン</t>
    </rPh>
    <phoneticPr fontId="11"/>
  </si>
  <si>
    <t xml:space="preserve">・Amazon の内部監査グループは、最近になって AWS サービスの復元プランを検査しました。このプランは、上級役員管理チームと取締役の監査委員会のメンバーによっても定期的に検査されています。
</t>
    <phoneticPr fontId="11"/>
  </si>
  <si>
    <t>プロセス</t>
    <phoneticPr fontId="11"/>
  </si>
  <si>
    <t>第三者認証から類推出来る内容</t>
    <phoneticPr fontId="11"/>
  </si>
  <si>
    <t>ＮＤＡベース資料への参照</t>
    <phoneticPr fontId="11"/>
  </si>
  <si>
    <t>Antivirus</t>
    <phoneticPr fontId="11"/>
  </si>
  <si>
    <t>FW/IDS/IPS</t>
    <phoneticPr fontId="11"/>
  </si>
  <si>
    <t>API</t>
    <phoneticPr fontId="11"/>
  </si>
  <si>
    <t>IAM</t>
    <phoneticPr fontId="11"/>
  </si>
  <si>
    <t>VPC</t>
    <phoneticPr fontId="11"/>
  </si>
  <si>
    <t>Multi-AZ</t>
    <phoneticPr fontId="11"/>
  </si>
  <si>
    <t>CloudWatch
(EC2)</t>
    <phoneticPr fontId="11"/>
  </si>
  <si>
    <t>EBS/SnapShot(EC2)</t>
    <phoneticPr fontId="11"/>
  </si>
  <si>
    <t>Auto Scaling
(EC2)</t>
    <phoneticPr fontId="11"/>
  </si>
  <si>
    <t>ELB
(EC2)</t>
    <phoneticPr fontId="11"/>
  </si>
  <si>
    <t>Management Cosole</t>
    <phoneticPr fontId="11"/>
  </si>
  <si>
    <t>Security Group</t>
    <phoneticPr fontId="11"/>
  </si>
  <si>
    <t>Direct Connect</t>
    <phoneticPr fontId="11"/>
  </si>
  <si>
    <t>AWSサポート</t>
    <phoneticPr fontId="11"/>
  </si>
  <si>
    <t>◎</t>
    <phoneticPr fontId="11"/>
  </si>
  <si>
    <t>●</t>
    <phoneticPr fontId="11"/>
  </si>
  <si>
    <t>-</t>
    <phoneticPr fontId="11"/>
  </si>
  <si>
    <t>◎</t>
    <phoneticPr fontId="11"/>
  </si>
  <si>
    <t>●</t>
    <phoneticPr fontId="11"/>
  </si>
  <si>
    <t>－</t>
    <phoneticPr fontId="11"/>
  </si>
  <si>
    <t>△</t>
    <phoneticPr fontId="11"/>
  </si>
  <si>
    <t>○</t>
    <phoneticPr fontId="11"/>
  </si>
  <si>
    <t xml:space="preserve">・ISO 27001の認証を取得している。
</t>
    <phoneticPr fontId="11"/>
  </si>
  <si>
    <t xml:space="preserve">教育を定期的に実施。
</t>
    <phoneticPr fontId="11"/>
  </si>
  <si>
    <t>◎</t>
    <phoneticPr fontId="11"/>
  </si>
  <si>
    <t>-</t>
    <phoneticPr fontId="11"/>
  </si>
  <si>
    <t>○</t>
    <phoneticPr fontId="11"/>
  </si>
  <si>
    <t>△</t>
    <phoneticPr fontId="11"/>
  </si>
  <si>
    <t>●</t>
    <phoneticPr fontId="11"/>
  </si>
  <si>
    <t>－</t>
    <phoneticPr fontId="11"/>
  </si>
  <si>
    <t>-</t>
    <phoneticPr fontId="11"/>
  </si>
  <si>
    <t>◎</t>
    <phoneticPr fontId="11"/>
  </si>
  <si>
    <t>-</t>
    <phoneticPr fontId="11"/>
  </si>
  <si>
    <t>○</t>
    <phoneticPr fontId="11"/>
  </si>
  <si>
    <t>△</t>
    <phoneticPr fontId="11"/>
  </si>
  <si>
    <t>◎</t>
    <phoneticPr fontId="11"/>
  </si>
  <si>
    <t>●</t>
    <phoneticPr fontId="11"/>
  </si>
  <si>
    <t>●
改訂有</t>
    <rPh sb="2" eb="4">
      <t>カイテイ</t>
    </rPh>
    <rPh sb="4" eb="5">
      <t>アリ</t>
    </rPh>
    <phoneticPr fontId="11"/>
  </si>
  <si>
    <t>本項目は、運108における管理事項として、参照されている。</t>
    <rPh sb="0" eb="1">
      <t>ホン</t>
    </rPh>
    <rPh sb="1" eb="3">
      <t>コウモク</t>
    </rPh>
    <rPh sb="5" eb="6">
      <t>ウン</t>
    </rPh>
    <rPh sb="13" eb="15">
      <t>カンリ</t>
    </rPh>
    <rPh sb="15" eb="17">
      <t>ジコウ</t>
    </rPh>
    <rPh sb="21" eb="23">
      <t>サンショウ</t>
    </rPh>
    <phoneticPr fontId="11"/>
  </si>
  <si>
    <t>‐
改訂無</t>
    <rPh sb="2" eb="4">
      <t>カイテイ</t>
    </rPh>
    <rPh sb="4" eb="5">
      <t>ナシ</t>
    </rPh>
    <phoneticPr fontId="11"/>
  </si>
  <si>
    <t xml:space="preserve">外部委託した業務が安全に遂行されるために、機密保護や安全な業務の遂行等を契約として外部委託先と締結するとともに、その契約の遵守状況を定期的に確認する。再委託先等となるクラウド事業者との管理境界、責任分界点を取り決め、かつ安全対策を確認の上、締結する。
また、利用者にてクラウドサービスを利用する業務のRTOを考慮し、サービス停止時を想定したDR等の対応策を講ずる。
</t>
    <rPh sb="103" eb="104">
      <t>ト</t>
    </rPh>
    <rPh sb="105" eb="106">
      <t>キ</t>
    </rPh>
    <rPh sb="110" eb="112">
      <t>アンゼン</t>
    </rPh>
    <rPh sb="112" eb="114">
      <t>タイサク</t>
    </rPh>
    <rPh sb="118" eb="119">
      <t>ウエ</t>
    </rPh>
    <rPh sb="120" eb="122">
      <t>テイケツ</t>
    </rPh>
    <rPh sb="143" eb="145">
      <t>リヨウ</t>
    </rPh>
    <rPh sb="147" eb="149">
      <t>ギョウム</t>
    </rPh>
    <rPh sb="154" eb="156">
      <t>コウリョ</t>
    </rPh>
    <rPh sb="162" eb="164">
      <t>テイシ</t>
    </rPh>
    <rPh sb="164" eb="165">
      <t>ジ</t>
    </rPh>
    <rPh sb="172" eb="173">
      <t>トウ</t>
    </rPh>
    <phoneticPr fontId="11"/>
  </si>
  <si>
    <t xml:space="preserve">金融機関等が外部委託した業務が安全に遂行されるために、機密保護や安全な業務の遂行等を契約として外部委託先と締結するとともに、その契約の遵守状況を定期的に確認する。再委託先等となるクラウド事業者の管理状況を確認する。また、経営者が利用しているクラウドサービスを理解したうえで、リスク・対策を把握・判断できるようシステム監査、モニタリングを実施する。
</t>
    <rPh sb="97" eb="99">
      <t>カンリ</t>
    </rPh>
    <rPh sb="99" eb="101">
      <t>ジョウキョウ</t>
    </rPh>
    <rPh sb="129" eb="131">
      <t>リカイ</t>
    </rPh>
    <rPh sb="141" eb="143">
      <t>タイサク</t>
    </rPh>
    <phoneticPr fontId="11"/>
  </si>
  <si>
    <t>○
改訂無</t>
    <phoneticPr fontId="11"/>
  </si>
  <si>
    <t>○
改訂無</t>
    <phoneticPr fontId="11"/>
  </si>
  <si>
    <t>対象外
改訂無</t>
    <rPh sb="0" eb="3">
      <t>タイショウガイ</t>
    </rPh>
    <phoneticPr fontId="11"/>
  </si>
  <si>
    <t>○</t>
    <phoneticPr fontId="11"/>
  </si>
  <si>
    <t>システム運用において、渉外端末にスマートデバイスを利用する場合は、(1)端末へのデータ保存、(2)MDMの導入、(3)紛失・盗難対策、(4)機種またはOSの選択、(5)通信機能の利用、(6)抗ウイルスソフト等について考慮する。</t>
    <phoneticPr fontId="11"/>
  </si>
  <si>
    <t>システムインテグレーター等がAWSを利用して、金融機関にシステムを提供する場合のFISCの各安全対策基準（第８版）および（第８版追補）
の各項目について、【FISC安全対策基準に対するAWSの見解】、【FISC安全対策基準への適合性】、【クラウド事業者の対応】、
【SI事業者・利用者で必要な対応】の分類で整理する。なお、項目によっては、「クラウド事業者」と「SI事業者・利用者」の両方で対応をすべき
項目もあり、その両方の結果により【FISC安全対策基準への適合性】が整理される。</t>
    <rPh sb="12" eb="13">
      <t>ナド</t>
    </rPh>
    <rPh sb="18" eb="20">
      <t>リヨウ</t>
    </rPh>
    <rPh sb="23" eb="25">
      <t>キンユウ</t>
    </rPh>
    <rPh sb="25" eb="27">
      <t>キカン</t>
    </rPh>
    <rPh sb="33" eb="35">
      <t>テイキョウ</t>
    </rPh>
    <rPh sb="37" eb="39">
      <t>バアイ</t>
    </rPh>
    <rPh sb="53" eb="54">
      <t>ダイ</t>
    </rPh>
    <rPh sb="55" eb="56">
      <t>ハン</t>
    </rPh>
    <rPh sb="61" eb="62">
      <t>ダイ</t>
    </rPh>
    <rPh sb="63" eb="64">
      <t>ハン</t>
    </rPh>
    <rPh sb="64" eb="66">
      <t>ツイホ</t>
    </rPh>
    <rPh sb="69" eb="72">
      <t>カクコウモク</t>
    </rPh>
    <rPh sb="209" eb="211">
      <t>リョウホウ</t>
    </rPh>
    <rPh sb="212" eb="214">
      <t>ケッカ</t>
    </rPh>
    <rPh sb="235" eb="237">
      <t>セイリ</t>
    </rPh>
    <phoneticPr fontId="11"/>
  </si>
  <si>
    <t>■</t>
    <phoneticPr fontId="11"/>
  </si>
  <si>
    <t>■</t>
    <phoneticPr fontId="11"/>
  </si>
  <si>
    <t>FISC 安全対策基準第８版および第８版追補からの引用</t>
    <rPh sb="5" eb="7">
      <t>アンゼン</t>
    </rPh>
    <rPh sb="7" eb="9">
      <t>タイサク</t>
    </rPh>
    <rPh sb="9" eb="11">
      <t>キジュン</t>
    </rPh>
    <rPh sb="11" eb="12">
      <t>ダイ</t>
    </rPh>
    <rPh sb="13" eb="14">
      <t>ハン</t>
    </rPh>
    <rPh sb="17" eb="18">
      <t>ダイ</t>
    </rPh>
    <rPh sb="19" eb="20">
      <t>ハン</t>
    </rPh>
    <rPh sb="20" eb="22">
      <t>ツイホ</t>
    </rPh>
    <rPh sb="25" eb="27">
      <t>インヨウ</t>
    </rPh>
    <phoneticPr fontId="11"/>
  </si>
  <si>
    <t>□</t>
    <phoneticPr fontId="11"/>
  </si>
  <si>
    <t xml:space="preserve">SI事業者/利用者は、システム運用におけるセキュリティの管理方針や体制の整備を進める上で、全社的な方針や体制に重大な影響を与えるものがある場合については、経営層の指示、承認を得た上で実施することを追記した。
</t>
    <rPh sb="33" eb="35">
      <t>タイセイ</t>
    </rPh>
    <rPh sb="39" eb="40">
      <t>スス</t>
    </rPh>
    <rPh sb="42" eb="43">
      <t>ウエ</t>
    </rPh>
    <rPh sb="47" eb="48">
      <t>テキ</t>
    </rPh>
    <rPh sb="49" eb="51">
      <t>ホウシン</t>
    </rPh>
    <rPh sb="52" eb="54">
      <t>タイセイ</t>
    </rPh>
    <rPh sb="69" eb="71">
      <t>バアイ</t>
    </rPh>
    <rPh sb="87" eb="88">
      <t>エ</t>
    </rPh>
    <rPh sb="89" eb="90">
      <t>ウエ</t>
    </rPh>
    <rPh sb="91" eb="93">
      <t>ジッシ</t>
    </rPh>
    <rPh sb="98" eb="100">
      <t>ツイキ</t>
    </rPh>
    <phoneticPr fontId="11"/>
  </si>
  <si>
    <t xml:space="preserve">対象外としていたが、SI事業者・利用者で必要な対応に該当するものとした。SI事業者/利用者は、システム運用で渉外端末にスマートデバイスを利用する場合、機器の特性等による考慮点を踏まえた上で作業を実施することを追記した。
</t>
    <rPh sb="0" eb="3">
      <t>タイショウガイ</t>
    </rPh>
    <rPh sb="26" eb="28">
      <t>ガイトウ</t>
    </rPh>
    <rPh sb="75" eb="77">
      <t>キキ</t>
    </rPh>
    <rPh sb="78" eb="80">
      <t>トクセイ</t>
    </rPh>
    <rPh sb="80" eb="81">
      <t>ナド</t>
    </rPh>
    <rPh sb="84" eb="86">
      <t>コウリョ</t>
    </rPh>
    <rPh sb="86" eb="87">
      <t>テン</t>
    </rPh>
    <rPh sb="88" eb="89">
      <t>フ</t>
    </rPh>
    <rPh sb="92" eb="93">
      <t>ウエ</t>
    </rPh>
    <rPh sb="94" eb="96">
      <t>サギョウ</t>
    </rPh>
    <rPh sb="97" eb="99">
      <t>ジッシ</t>
    </rPh>
    <rPh sb="104" eb="106">
      <t>ツイキ</t>
    </rPh>
    <phoneticPr fontId="11"/>
  </si>
  <si>
    <t xml:space="preserve">SI事業者/利用者は、重大な障害、災害については、想定される最大リスク等を含め経営層に報告するフローを策定することを追記した。
</t>
    <rPh sb="35" eb="36">
      <t>ナド</t>
    </rPh>
    <rPh sb="37" eb="38">
      <t>フク</t>
    </rPh>
    <rPh sb="39" eb="42">
      <t>ケイエイソウ</t>
    </rPh>
    <rPh sb="43" eb="45">
      <t>ホウコク</t>
    </rPh>
    <rPh sb="51" eb="53">
      <t>サクテイ</t>
    </rPh>
    <rPh sb="58" eb="60">
      <t>ツイキ</t>
    </rPh>
    <phoneticPr fontId="11"/>
  </si>
  <si>
    <t xml:space="preserve">本項目は、運108における管理事項として、参照されている。
</t>
    <phoneticPr fontId="11"/>
  </si>
  <si>
    <t xml:space="preserve">システム運用におけるセキュリティ管理範囲を明確にし、管理対象となる仮想マシン（ゲストOS）及びその上で稼働するソフトウェア（ミドルウェアやアプリケーション）、データについて管理方針と手順を整備する。システム運用におけるセキュリティの管理方針と手順の整備を進める上で、全社的な方針に重大な影響を与えるものがある場合については、経営層の指示、承認を得た上で実施する。
</t>
    <rPh sb="121" eb="123">
      <t>テジュン</t>
    </rPh>
    <phoneticPr fontId="11"/>
  </si>
  <si>
    <t xml:space="preserve">セキュリティ管理方針と手順に従ってシステムが運用されていることを管理するためのセキュリティ管理体制（組織、職務範囲、権限等）を整備する。システム運用におけるセキュリティの管理方針と手順の整備を進める上で、全社的な体制に重大な影響を与えるものがある場合については、経営層の指示、承認を得た上で実施する。
</t>
    <phoneticPr fontId="11"/>
  </si>
  <si>
    <t>○
改訂無</t>
    <rPh sb="4" eb="5">
      <t>ム</t>
    </rPh>
    <phoneticPr fontId="11"/>
  </si>
  <si>
    <t>・Amazon の事故管理チームは、業界標準の診断手順を採用しており、事業に影響を与えるイベント時に解決へと導きます。作業員スタッフが、24 時間 365 日体制で事故を検出し、影響と解決方法を管理します。</t>
    <phoneticPr fontId="11"/>
  </si>
  <si>
    <t xml:space="preserve">障害時・災害時に連絡を行い、招集する関係者をあらかじめ整理しておき、定期的に見直す。なお、災害時優先通信を含めた複数の連絡手段及び訓練の必要性を明確にする。AWS内のサービス障害については、AWSサポートが活用できる。特に、重大な障害、災害については、想定される最大リスク等を含め、経営層への報告フローを策定する。
</t>
    <rPh sb="109" eb="110">
      <t>トク</t>
    </rPh>
    <rPh sb="136" eb="137">
      <t>ナド</t>
    </rPh>
    <rPh sb="138" eb="139">
      <t>フク</t>
    </rPh>
    <phoneticPr fontId="11"/>
  </si>
  <si>
    <t xml:space="preserve">通常のシステム運用と同様に、防災組織、防犯組織が十分機能するよう、非常時を想定した防災・防犯訓練を行う。ただし、実施困難な場合には、机上訓練によって訓練内容をレビューすることも有効である。なお、それにあたっては災害時優先通信を含めた複数の連絡手段及び訓練の必要性を明確にする。
</t>
    <phoneticPr fontId="11"/>
  </si>
  <si>
    <t xml:space="preserve">災害時優先通信を含めた複数の連絡手段の確保、訓練の必要性について「SI事業者/利用者の対応」に追記した。
</t>
    <rPh sb="0" eb="3">
      <t>サイガイジ</t>
    </rPh>
    <rPh sb="3" eb="5">
      <t>ユウセン</t>
    </rPh>
    <rPh sb="5" eb="7">
      <t>ツウシン</t>
    </rPh>
    <rPh sb="8" eb="9">
      <t>フク</t>
    </rPh>
    <rPh sb="11" eb="13">
      <t>フクスウ</t>
    </rPh>
    <rPh sb="14" eb="18">
      <t>レンラクシュダン</t>
    </rPh>
    <rPh sb="19" eb="21">
      <t>カクホ</t>
    </rPh>
    <rPh sb="22" eb="24">
      <t>クンレン</t>
    </rPh>
    <rPh sb="25" eb="28">
      <t>ヒツヨウセイ</t>
    </rPh>
    <rPh sb="35" eb="38">
      <t>ジギョウシャ</t>
    </rPh>
    <rPh sb="39" eb="42">
      <t>リヨウシャ</t>
    </rPh>
    <rPh sb="43" eb="45">
      <t>タイオウ</t>
    </rPh>
    <rPh sb="47" eb="49">
      <t>ツイキ</t>
    </rPh>
    <phoneticPr fontId="11"/>
  </si>
  <si>
    <t xml:space="preserve">障害時・災害時復旧手順を作成することで、障害または災害等により正常に稼働しなくなったコンピュータシステムを復旧させるための手続きを明確にする。併せて、バックアップシステムへの切り替え時の社内システムへの影響確認、切り戻しについて考慮する。
AWSでは、複数のアベイラビリティゾーンを利用した復旧も考慮する。
</t>
    <phoneticPr fontId="11"/>
  </si>
  <si>
    <t xml:space="preserve">切替時の影響確認、切り戻しについて考慮する旨を「SI事業者/利用者の対応」に追記した。
</t>
    <rPh sb="0" eb="3">
      <t>キリカエジ</t>
    </rPh>
    <rPh sb="4" eb="8">
      <t>エイキョウカクニン</t>
    </rPh>
    <rPh sb="9" eb="10">
      <t>キ</t>
    </rPh>
    <rPh sb="11" eb="12">
      <t>モド</t>
    </rPh>
    <rPh sb="17" eb="19">
      <t>コウリョ</t>
    </rPh>
    <rPh sb="21" eb="22">
      <t>ムネ</t>
    </rPh>
    <rPh sb="38" eb="40">
      <t>ツイキ</t>
    </rPh>
    <phoneticPr fontId="11"/>
  </si>
  <si>
    <t xml:space="preserve">障害の未然防止に向け社内及び社外の障害情報を分析し、実効性を客観的に評価し対策を講ずる。障害の復旧においては障害の原因を調査する手法を講じておく。AWS内のサービス障害については、AWSサポートが活用できる。障害の発生を防止するため、人的要因等を含め、発生した障害に係わる各種データを収集・分析し、障害発生原因を調査のうえ、当該障害についての対策を講ずる。
</t>
    <phoneticPr fontId="11"/>
  </si>
  <si>
    <t xml:space="preserve">障害の未然防止、再発防止に向けての実行策を講ずる（かつ客観的に評価する）旨を追記。また、人的要因等を含めた障害発生原因を調査する旨追記した。
</t>
    <rPh sb="0" eb="2">
      <t>ショウガイ</t>
    </rPh>
    <rPh sb="3" eb="7">
      <t>ミゼンボウシ</t>
    </rPh>
    <rPh sb="8" eb="12">
      <t>サイハツボウシ</t>
    </rPh>
    <rPh sb="13" eb="14">
      <t>ム</t>
    </rPh>
    <rPh sb="17" eb="20">
      <t>ジッコウサク</t>
    </rPh>
    <rPh sb="21" eb="22">
      <t>コウ</t>
    </rPh>
    <rPh sb="27" eb="30">
      <t>キャッカンテキ</t>
    </rPh>
    <rPh sb="31" eb="33">
      <t>ヒョウカ</t>
    </rPh>
    <rPh sb="36" eb="37">
      <t>ムネ</t>
    </rPh>
    <rPh sb="38" eb="40">
      <t>ツイキ</t>
    </rPh>
    <rPh sb="44" eb="46">
      <t>ジンテキ</t>
    </rPh>
    <rPh sb="46" eb="48">
      <t>ヨウイン</t>
    </rPh>
    <rPh sb="48" eb="49">
      <t>トウ</t>
    </rPh>
    <rPh sb="50" eb="51">
      <t>フク</t>
    </rPh>
    <rPh sb="53" eb="59">
      <t>ショウガイハッセイゲンイン</t>
    </rPh>
    <rPh sb="60" eb="62">
      <t>チョウサ</t>
    </rPh>
    <rPh sb="64" eb="65">
      <t>ムネ</t>
    </rPh>
    <rPh sb="65" eb="67">
      <t>ツイキ</t>
    </rPh>
    <phoneticPr fontId="11"/>
  </si>
  <si>
    <t>●
改訂無</t>
    <rPh sb="2" eb="4">
      <t>カイテイ</t>
    </rPh>
    <rPh sb="4" eb="5">
      <t>ム</t>
    </rPh>
    <phoneticPr fontId="11"/>
  </si>
  <si>
    <t xml:space="preserve">クラウド事業者との管理境界、責任分界点に関する取り決めに準じ、SI事業者/利用者にてクラウドサービスが利用できなった場合を想定し対応策を講ずる旨追記した。
</t>
    <rPh sb="4" eb="6">
      <t>ジギョウ</t>
    </rPh>
    <rPh sb="6" eb="7">
      <t>シャ</t>
    </rPh>
    <rPh sb="9" eb="11">
      <t>カンリ</t>
    </rPh>
    <rPh sb="11" eb="13">
      <t>キョウカイ</t>
    </rPh>
    <rPh sb="14" eb="16">
      <t>セキニン</t>
    </rPh>
    <rPh sb="16" eb="19">
      <t>ブンカイテン</t>
    </rPh>
    <rPh sb="20" eb="21">
      <t>カン</t>
    </rPh>
    <rPh sb="23" eb="24">
      <t>ト</t>
    </rPh>
    <rPh sb="25" eb="26">
      <t>キ</t>
    </rPh>
    <rPh sb="28" eb="29">
      <t>ジュン</t>
    </rPh>
    <rPh sb="33" eb="36">
      <t>ジギョウシャ</t>
    </rPh>
    <rPh sb="37" eb="40">
      <t>リヨウシャ</t>
    </rPh>
    <rPh sb="51" eb="53">
      <t>リヨウ</t>
    </rPh>
    <rPh sb="58" eb="60">
      <t>バアイ</t>
    </rPh>
    <rPh sb="61" eb="63">
      <t>ソウテイ</t>
    </rPh>
    <rPh sb="64" eb="66">
      <t>タイオウ</t>
    </rPh>
    <rPh sb="66" eb="67">
      <t>サク</t>
    </rPh>
    <rPh sb="68" eb="69">
      <t>コウ</t>
    </rPh>
    <rPh sb="71" eb="72">
      <t>ムネ</t>
    </rPh>
    <rPh sb="72" eb="74">
      <t>ツイキ</t>
    </rPh>
    <phoneticPr fontId="11"/>
  </si>
  <si>
    <t xml:space="preserve">SI事業者/利用者は、経営者が利用しているクラウドサービスを理解した上で、リスク・対策を把握・判断できるようシステム監査、モニタリングを実施する旨追記した。
</t>
    <rPh sb="2" eb="5">
      <t>ジギョウシャ</t>
    </rPh>
    <rPh sb="6" eb="9">
      <t>リヨウシャ</t>
    </rPh>
    <rPh sb="11" eb="14">
      <t>ケイエイシャ</t>
    </rPh>
    <rPh sb="15" eb="17">
      <t>リヨウ</t>
    </rPh>
    <rPh sb="30" eb="32">
      <t>リカイ</t>
    </rPh>
    <rPh sb="34" eb="35">
      <t>ウエ</t>
    </rPh>
    <rPh sb="41" eb="43">
      <t>タイサク</t>
    </rPh>
    <rPh sb="44" eb="46">
      <t>ハアク</t>
    </rPh>
    <rPh sb="47" eb="49">
      <t>ハンダン</t>
    </rPh>
    <rPh sb="58" eb="60">
      <t>カンサ</t>
    </rPh>
    <rPh sb="68" eb="70">
      <t>ジッシ</t>
    </rPh>
    <rPh sb="72" eb="73">
      <t>ムネ</t>
    </rPh>
    <rPh sb="73" eb="75">
      <t>ツイキ</t>
    </rPh>
    <phoneticPr fontId="11"/>
  </si>
  <si>
    <t>○</t>
    <phoneticPr fontId="11"/>
  </si>
  <si>
    <t xml:space="preserve">セキュリティ管理のための環境整備について、経営層の関与を明確にすべきではないか。
</t>
    <rPh sb="6" eb="8">
      <t>カンリ</t>
    </rPh>
    <rPh sb="12" eb="14">
      <t>カンキョウ</t>
    </rPh>
    <rPh sb="14" eb="16">
      <t>セイビ</t>
    </rPh>
    <rPh sb="21" eb="23">
      <t>ケイエイ</t>
    </rPh>
    <rPh sb="23" eb="24">
      <t>ソウ</t>
    </rPh>
    <rPh sb="25" eb="27">
      <t>カンヨ</t>
    </rPh>
    <rPh sb="28" eb="30">
      <t>メイカク</t>
    </rPh>
    <phoneticPr fontId="11"/>
  </si>
  <si>
    <t xml:space="preserve">【運1】【運3】
セキュリティ管理の責任の明確化
</t>
    <rPh sb="1" eb="2">
      <t>ウン</t>
    </rPh>
    <rPh sb="5" eb="6">
      <t>ウン</t>
    </rPh>
    <rPh sb="15" eb="17">
      <t>カンリ</t>
    </rPh>
    <rPh sb="18" eb="20">
      <t>セキニン</t>
    </rPh>
    <rPh sb="21" eb="24">
      <t>メイカクカ</t>
    </rPh>
    <phoneticPr fontId="11"/>
  </si>
  <si>
    <t xml:space="preserve">セキュリティ管理のための文書や体制の整備にあたっては、経営層の主体的な関与が重要と考え、その旨を追記することとした。
</t>
    <rPh sb="6" eb="8">
      <t>カンリ</t>
    </rPh>
    <rPh sb="12" eb="14">
      <t>ブンショ</t>
    </rPh>
    <rPh sb="15" eb="17">
      <t>タイセイ</t>
    </rPh>
    <rPh sb="18" eb="20">
      <t>セイビ</t>
    </rPh>
    <rPh sb="27" eb="29">
      <t>ケイエイ</t>
    </rPh>
    <rPh sb="29" eb="30">
      <t>ソウ</t>
    </rPh>
    <rPh sb="31" eb="34">
      <t>シュタイテキ</t>
    </rPh>
    <rPh sb="35" eb="37">
      <t>カンヨ</t>
    </rPh>
    <rPh sb="38" eb="40">
      <t>ジュウヨウ</t>
    </rPh>
    <rPh sb="41" eb="42">
      <t>カンガ</t>
    </rPh>
    <rPh sb="46" eb="47">
      <t>ムネ</t>
    </rPh>
    <rPh sb="48" eb="50">
      <t>ツイキ</t>
    </rPh>
    <phoneticPr fontId="11"/>
  </si>
  <si>
    <t xml:space="preserve">【運50】
運用管理方法を明確にすること
</t>
    <rPh sb="1" eb="2">
      <t>ウン</t>
    </rPh>
    <rPh sb="6" eb="8">
      <t>ウンヨウ</t>
    </rPh>
    <rPh sb="8" eb="10">
      <t>カンリ</t>
    </rPh>
    <rPh sb="10" eb="12">
      <t>ホウホウ</t>
    </rPh>
    <rPh sb="13" eb="15">
      <t>メイカク</t>
    </rPh>
    <phoneticPr fontId="11"/>
  </si>
  <si>
    <t xml:space="preserve">【運62】
重大障害・災害についての経営層への報告
</t>
    <rPh sb="1" eb="2">
      <t>ウン</t>
    </rPh>
    <rPh sb="6" eb="8">
      <t>ジュウダイ</t>
    </rPh>
    <rPh sb="8" eb="10">
      <t>ショウガイ</t>
    </rPh>
    <rPh sb="11" eb="13">
      <t>サイガイ</t>
    </rPh>
    <rPh sb="18" eb="20">
      <t>ケイエイ</t>
    </rPh>
    <rPh sb="20" eb="21">
      <t>ソウ</t>
    </rPh>
    <rPh sb="23" eb="25">
      <t>ホウコク</t>
    </rPh>
    <phoneticPr fontId="11"/>
  </si>
  <si>
    <t xml:space="preserve">【運62】【運84】
災害時の通信手段
</t>
    <rPh sb="1" eb="2">
      <t>ウン</t>
    </rPh>
    <rPh sb="6" eb="7">
      <t>ウン</t>
    </rPh>
    <rPh sb="11" eb="13">
      <t>サイガイ</t>
    </rPh>
    <rPh sb="13" eb="14">
      <t>ジ</t>
    </rPh>
    <rPh sb="15" eb="17">
      <t>ツウシン</t>
    </rPh>
    <rPh sb="17" eb="19">
      <t>シュダン</t>
    </rPh>
    <phoneticPr fontId="11"/>
  </si>
  <si>
    <t xml:space="preserve">【運63】
復旧手順
</t>
    <rPh sb="1" eb="2">
      <t>ウン</t>
    </rPh>
    <rPh sb="6" eb="8">
      <t>フッキュウ</t>
    </rPh>
    <rPh sb="8" eb="10">
      <t>テジュン</t>
    </rPh>
    <phoneticPr fontId="11"/>
  </si>
  <si>
    <t xml:space="preserve">【運64】
災害の再発防止や未然防止に向けた取組み
</t>
    <rPh sb="1" eb="2">
      <t>ウン</t>
    </rPh>
    <rPh sb="6" eb="8">
      <t>サイガイ</t>
    </rPh>
    <rPh sb="9" eb="11">
      <t>サイハツ</t>
    </rPh>
    <rPh sb="11" eb="13">
      <t>ボウシ</t>
    </rPh>
    <rPh sb="14" eb="16">
      <t>ミゼン</t>
    </rPh>
    <rPh sb="16" eb="18">
      <t>ボウシ</t>
    </rPh>
    <rPh sb="19" eb="20">
      <t>ム</t>
    </rPh>
    <rPh sb="22" eb="24">
      <t>トリクミ</t>
    </rPh>
    <phoneticPr fontId="11"/>
  </si>
  <si>
    <t xml:space="preserve">【運67】
重要なシステムの開発プロジェクトの検証体制の整備
</t>
    <rPh sb="1" eb="2">
      <t>ウン</t>
    </rPh>
    <rPh sb="6" eb="8">
      <t>ジュウヨウ</t>
    </rPh>
    <rPh sb="14" eb="16">
      <t>カイハツ</t>
    </rPh>
    <rPh sb="23" eb="25">
      <t>ケンショウ</t>
    </rPh>
    <rPh sb="25" eb="27">
      <t>タイセイ</t>
    </rPh>
    <rPh sb="28" eb="30">
      <t>セイビ</t>
    </rPh>
    <phoneticPr fontId="11"/>
  </si>
  <si>
    <t xml:space="preserve">【運69】
移行判定
</t>
    <rPh sb="1" eb="2">
      <t>ウン</t>
    </rPh>
    <rPh sb="6" eb="8">
      <t>イコウ</t>
    </rPh>
    <rPh sb="8" eb="10">
      <t>ハンテイ</t>
    </rPh>
    <phoneticPr fontId="11"/>
  </si>
  <si>
    <t xml:space="preserve">【運88】
外部委託契約
</t>
    <rPh sb="1" eb="2">
      <t>ウン</t>
    </rPh>
    <rPh sb="6" eb="8">
      <t>ガイブ</t>
    </rPh>
    <rPh sb="8" eb="10">
      <t>イタク</t>
    </rPh>
    <rPh sb="10" eb="12">
      <t>ケイヤク</t>
    </rPh>
    <phoneticPr fontId="11"/>
  </si>
  <si>
    <t xml:space="preserve">【運90】
外部委託先の点検と報告
</t>
    <rPh sb="1" eb="2">
      <t>ウン</t>
    </rPh>
    <rPh sb="6" eb="8">
      <t>ガイブ</t>
    </rPh>
    <rPh sb="8" eb="11">
      <t>イタクサキ</t>
    </rPh>
    <rPh sb="12" eb="14">
      <t>テンケン</t>
    </rPh>
    <rPh sb="15" eb="17">
      <t>ホウコク</t>
    </rPh>
    <phoneticPr fontId="11"/>
  </si>
  <si>
    <t xml:space="preserve">【運103】
不正使用を防止すること
</t>
    <rPh sb="1" eb="2">
      <t>ウン</t>
    </rPh>
    <rPh sb="7" eb="9">
      <t>フセイ</t>
    </rPh>
    <rPh sb="9" eb="11">
      <t>シヨウ</t>
    </rPh>
    <rPh sb="12" eb="14">
      <t>ボウシ</t>
    </rPh>
    <phoneticPr fontId="11"/>
  </si>
  <si>
    <t xml:space="preserve">【運105-1】
顧客への注意喚起事項
</t>
    <rPh sb="1" eb="2">
      <t>ウン</t>
    </rPh>
    <rPh sb="9" eb="11">
      <t>コキャク</t>
    </rPh>
    <rPh sb="13" eb="15">
      <t>チュウイ</t>
    </rPh>
    <rPh sb="15" eb="17">
      <t>カンキ</t>
    </rPh>
    <rPh sb="17" eb="19">
      <t>ジコウ</t>
    </rPh>
    <phoneticPr fontId="11"/>
  </si>
  <si>
    <t xml:space="preserve">【運108】
クラウドサービスを対象とした安全対策基準の対応付け（基準の新設）
</t>
    <rPh sb="1" eb="2">
      <t>ウン</t>
    </rPh>
    <rPh sb="16" eb="18">
      <t>タイショウ</t>
    </rPh>
    <rPh sb="21" eb="23">
      <t>アンゼン</t>
    </rPh>
    <rPh sb="23" eb="25">
      <t>タイサク</t>
    </rPh>
    <rPh sb="25" eb="27">
      <t>キジュン</t>
    </rPh>
    <rPh sb="28" eb="30">
      <t>タイオウ</t>
    </rPh>
    <rPh sb="30" eb="31">
      <t>ヅ</t>
    </rPh>
    <rPh sb="33" eb="35">
      <t>キジュン</t>
    </rPh>
    <rPh sb="36" eb="38">
      <t>シンセツ</t>
    </rPh>
    <phoneticPr fontId="11"/>
  </si>
  <si>
    <t xml:space="preserve">【技2】【技3】【技4】【技5】【技6】
ハードウェアの予備の機能確認
</t>
    <rPh sb="1" eb="2">
      <t>ギ</t>
    </rPh>
    <rPh sb="5" eb="6">
      <t>ギ</t>
    </rPh>
    <rPh sb="9" eb="10">
      <t>ギ</t>
    </rPh>
    <rPh sb="13" eb="14">
      <t>ギ</t>
    </rPh>
    <rPh sb="17" eb="18">
      <t>ギ</t>
    </rPh>
    <rPh sb="28" eb="30">
      <t>ヨビ</t>
    </rPh>
    <rPh sb="31" eb="33">
      <t>キノウ</t>
    </rPh>
    <rPh sb="33" eb="35">
      <t>カクニン</t>
    </rPh>
    <phoneticPr fontId="11"/>
  </si>
  <si>
    <t xml:space="preserve">【技7】
IPv4アドレスとIPv6アドレスが共存する環境
</t>
    <rPh sb="1" eb="2">
      <t>ギ</t>
    </rPh>
    <rPh sb="23" eb="25">
      <t>キョウゾン</t>
    </rPh>
    <rPh sb="27" eb="29">
      <t>カンキョウ</t>
    </rPh>
    <phoneticPr fontId="11"/>
  </si>
  <si>
    <t xml:space="preserve">【技25】
バックアップサイト
</t>
    <rPh sb="1" eb="2">
      <t>ギ</t>
    </rPh>
    <phoneticPr fontId="11"/>
  </si>
  <si>
    <t xml:space="preserve">【技29】
無線LANの利用
</t>
    <rPh sb="1" eb="2">
      <t>ギ</t>
    </rPh>
    <rPh sb="6" eb="8">
      <t>ムセン</t>
    </rPh>
    <rPh sb="12" eb="14">
      <t>リヨウ</t>
    </rPh>
    <phoneticPr fontId="11"/>
  </si>
  <si>
    <t xml:space="preserve">【技35】
不正使用防止
（アクセス権限確認）
</t>
    <rPh sb="1" eb="2">
      <t>ギ</t>
    </rPh>
    <rPh sb="6" eb="8">
      <t>フセイ</t>
    </rPh>
    <rPh sb="8" eb="10">
      <t>シヨウ</t>
    </rPh>
    <rPh sb="10" eb="12">
      <t>ボウシ</t>
    </rPh>
    <rPh sb="18" eb="20">
      <t>ケンゲン</t>
    </rPh>
    <rPh sb="20" eb="22">
      <t>カクニン</t>
    </rPh>
    <phoneticPr fontId="11"/>
  </si>
  <si>
    <t xml:space="preserve">【技43】
不正使用防止
（外部ネットワークからのアクセス制限）
</t>
    <rPh sb="1" eb="2">
      <t>ギ</t>
    </rPh>
    <rPh sb="6" eb="8">
      <t>フセイ</t>
    </rPh>
    <rPh sb="8" eb="10">
      <t>シヨウ</t>
    </rPh>
    <rPh sb="10" eb="12">
      <t>ボウシ</t>
    </rPh>
    <rPh sb="14" eb="16">
      <t>ガイブ</t>
    </rPh>
    <rPh sb="29" eb="31">
      <t>セイゲン</t>
    </rPh>
    <phoneticPr fontId="11"/>
  </si>
  <si>
    <t xml:space="preserve">自家発電装置の稼働時を想定した考慮点について記載すべきでないか。
</t>
    <rPh sb="0" eb="2">
      <t>ジカ</t>
    </rPh>
    <rPh sb="2" eb="4">
      <t>ハツデン</t>
    </rPh>
    <rPh sb="4" eb="6">
      <t>ソウチ</t>
    </rPh>
    <rPh sb="7" eb="9">
      <t>カドウ</t>
    </rPh>
    <rPh sb="9" eb="10">
      <t>ジ</t>
    </rPh>
    <rPh sb="11" eb="13">
      <t>ソウテイ</t>
    </rPh>
    <rPh sb="15" eb="17">
      <t>コウリョ</t>
    </rPh>
    <rPh sb="17" eb="18">
      <t>テン</t>
    </rPh>
    <rPh sb="22" eb="24">
      <t>キサイ</t>
    </rPh>
    <phoneticPr fontId="11"/>
  </si>
  <si>
    <t xml:space="preserve">スマートデバイスを業務利用する場合の留意点の記載が必要ではないか。
</t>
    <rPh sb="9" eb="11">
      <t>ギョウム</t>
    </rPh>
    <rPh sb="11" eb="13">
      <t>リヨウ</t>
    </rPh>
    <rPh sb="15" eb="17">
      <t>バアイ</t>
    </rPh>
    <rPh sb="18" eb="21">
      <t>リュウイテン</t>
    </rPh>
    <rPh sb="22" eb="24">
      <t>キサイ</t>
    </rPh>
    <rPh sb="25" eb="27">
      <t>ヒツヨウ</t>
    </rPh>
    <phoneticPr fontId="11"/>
  </si>
  <si>
    <t xml:space="preserve">重大な障害・災害に伴う経営層への報告内容を定める必要はないか。
</t>
    <rPh sb="0" eb="2">
      <t>ジュウダイ</t>
    </rPh>
    <rPh sb="3" eb="5">
      <t>ショウガイ</t>
    </rPh>
    <rPh sb="6" eb="8">
      <t>サイガイ</t>
    </rPh>
    <rPh sb="9" eb="10">
      <t>トモナ</t>
    </rPh>
    <rPh sb="11" eb="13">
      <t>ケイエイ</t>
    </rPh>
    <rPh sb="13" eb="14">
      <t>ソウ</t>
    </rPh>
    <rPh sb="16" eb="18">
      <t>ホウコク</t>
    </rPh>
    <rPh sb="18" eb="20">
      <t>ナイヨウ</t>
    </rPh>
    <rPh sb="21" eb="22">
      <t>サダ</t>
    </rPh>
    <rPh sb="24" eb="26">
      <t>ヒツヨウ</t>
    </rPh>
    <phoneticPr fontId="11"/>
  </si>
  <si>
    <t xml:space="preserve">災害時の通信途絶等を考慮すべきではないか。
</t>
    <rPh sb="0" eb="2">
      <t>サイガイ</t>
    </rPh>
    <rPh sb="2" eb="3">
      <t>ジ</t>
    </rPh>
    <rPh sb="4" eb="6">
      <t>ツウシン</t>
    </rPh>
    <rPh sb="6" eb="9">
      <t>トゼツナド</t>
    </rPh>
    <rPh sb="10" eb="12">
      <t>コウリョ</t>
    </rPh>
    <phoneticPr fontId="11"/>
  </si>
  <si>
    <t xml:space="preserve">障害時・災害時の復旧手順について、見直すべきではないか。
</t>
    <rPh sb="0" eb="3">
      <t>ショウガイジ</t>
    </rPh>
    <rPh sb="4" eb="6">
      <t>サイガイ</t>
    </rPh>
    <rPh sb="6" eb="7">
      <t>ジ</t>
    </rPh>
    <rPh sb="8" eb="10">
      <t>フッキュウ</t>
    </rPh>
    <rPh sb="10" eb="12">
      <t>テジュン</t>
    </rPh>
    <rPh sb="17" eb="19">
      <t>ミナオ</t>
    </rPh>
    <phoneticPr fontId="11"/>
  </si>
  <si>
    <t xml:space="preserve">障害については、表面的な原因のみでなく、根本原因を分析し対応すべきではないか。
</t>
    <rPh sb="0" eb="2">
      <t>ショウガイ</t>
    </rPh>
    <rPh sb="8" eb="11">
      <t>ヒョウメンテキ</t>
    </rPh>
    <rPh sb="12" eb="14">
      <t>ゲンイン</t>
    </rPh>
    <rPh sb="20" eb="22">
      <t>コンポン</t>
    </rPh>
    <rPh sb="22" eb="24">
      <t>ゲンイン</t>
    </rPh>
    <rPh sb="25" eb="27">
      <t>ブンセキ</t>
    </rPh>
    <rPh sb="28" eb="30">
      <t>タイオウ</t>
    </rPh>
    <phoneticPr fontId="11"/>
  </si>
  <si>
    <t xml:space="preserve">再発防止や未然防止に向けた態勢整備が必要ではないか。
</t>
    <rPh sb="0" eb="2">
      <t>サイハツ</t>
    </rPh>
    <rPh sb="2" eb="4">
      <t>ボウシ</t>
    </rPh>
    <rPh sb="5" eb="7">
      <t>ミゼン</t>
    </rPh>
    <rPh sb="7" eb="9">
      <t>ボウシ</t>
    </rPh>
    <rPh sb="10" eb="11">
      <t>ム</t>
    </rPh>
    <rPh sb="13" eb="15">
      <t>タイセイ</t>
    </rPh>
    <rPh sb="15" eb="17">
      <t>セイビ</t>
    </rPh>
    <rPh sb="18" eb="20">
      <t>ヒツヨウ</t>
    </rPh>
    <phoneticPr fontId="11"/>
  </si>
  <si>
    <t xml:space="preserve">重要なシステムの開発プロジェクトにおける、社内横断的な検証体制について記載してはどうか。
</t>
    <rPh sb="0" eb="2">
      <t>ジュウヨウ</t>
    </rPh>
    <rPh sb="8" eb="10">
      <t>カイハツ</t>
    </rPh>
    <rPh sb="21" eb="23">
      <t>シャナイ</t>
    </rPh>
    <rPh sb="23" eb="26">
      <t>オウダンテキ</t>
    </rPh>
    <rPh sb="27" eb="29">
      <t>ケンショウ</t>
    </rPh>
    <rPh sb="29" eb="31">
      <t>タイセイ</t>
    </rPh>
    <rPh sb="35" eb="37">
      <t>キサイ</t>
    </rPh>
    <phoneticPr fontId="11"/>
  </si>
  <si>
    <t xml:space="preserve">本番への移行手順で考慮するものとして、移行判定について記載すべきではないか。
</t>
    <rPh sb="0" eb="2">
      <t>ホンバン</t>
    </rPh>
    <rPh sb="4" eb="6">
      <t>イコウ</t>
    </rPh>
    <rPh sb="6" eb="8">
      <t>テジュン</t>
    </rPh>
    <rPh sb="9" eb="11">
      <t>コウリョ</t>
    </rPh>
    <rPh sb="19" eb="21">
      <t>イコウ</t>
    </rPh>
    <rPh sb="21" eb="23">
      <t>ハンテイ</t>
    </rPh>
    <rPh sb="27" eb="29">
      <t>キサイ</t>
    </rPh>
    <phoneticPr fontId="11"/>
  </si>
  <si>
    <t xml:space="preserve">安全対策に関する項目を盛り込んだ委託契約の締結について、考慮点を追記すべきではないか。
</t>
    <rPh sb="0" eb="2">
      <t>アンゼン</t>
    </rPh>
    <rPh sb="2" eb="4">
      <t>タイサク</t>
    </rPh>
    <rPh sb="5" eb="6">
      <t>カン</t>
    </rPh>
    <rPh sb="8" eb="10">
      <t>コウモク</t>
    </rPh>
    <rPh sb="11" eb="12">
      <t>モ</t>
    </rPh>
    <rPh sb="13" eb="14">
      <t>コ</t>
    </rPh>
    <rPh sb="16" eb="18">
      <t>イタク</t>
    </rPh>
    <rPh sb="18" eb="20">
      <t>ケイヤク</t>
    </rPh>
    <rPh sb="21" eb="23">
      <t>テイケツ</t>
    </rPh>
    <rPh sb="28" eb="30">
      <t>コウリョ</t>
    </rPh>
    <rPh sb="30" eb="31">
      <t>テン</t>
    </rPh>
    <rPh sb="32" eb="34">
      <t>ツイキ</t>
    </rPh>
    <phoneticPr fontId="11"/>
  </si>
  <si>
    <t xml:space="preserve">委託先の業務運営状況について、経営層が把握しておくことが必要ではないか。
</t>
    <rPh sb="0" eb="3">
      <t>イタクサキ</t>
    </rPh>
    <rPh sb="4" eb="6">
      <t>ギョウム</t>
    </rPh>
    <rPh sb="6" eb="8">
      <t>ウンエイ</t>
    </rPh>
    <rPh sb="8" eb="10">
      <t>ジョウキョウ</t>
    </rPh>
    <rPh sb="15" eb="17">
      <t>ケイエイ</t>
    </rPh>
    <rPh sb="17" eb="18">
      <t>ソウ</t>
    </rPh>
    <rPh sb="19" eb="21">
      <t>ハアク</t>
    </rPh>
    <rPh sb="28" eb="30">
      <t>ヒツヨウ</t>
    </rPh>
    <phoneticPr fontId="11"/>
  </si>
  <si>
    <t xml:space="preserve">スマートデバイスを使った金融サービスの提供には、機器特有のリスクの認識が必要ではないか。
</t>
    <rPh sb="9" eb="10">
      <t>ツカ</t>
    </rPh>
    <rPh sb="12" eb="14">
      <t>キンユウ</t>
    </rPh>
    <rPh sb="19" eb="21">
      <t>テイキョウ</t>
    </rPh>
    <rPh sb="24" eb="26">
      <t>キキ</t>
    </rPh>
    <rPh sb="26" eb="28">
      <t>トクユウ</t>
    </rPh>
    <rPh sb="33" eb="35">
      <t>ニンシキ</t>
    </rPh>
    <rPh sb="36" eb="38">
      <t>ヒツヨウ</t>
    </rPh>
    <phoneticPr fontId="11"/>
  </si>
  <si>
    <t xml:space="preserve">インターネットバンキングによる不正送金被害が増加しており、対策が必要ではないか。
</t>
    <rPh sb="15" eb="17">
      <t>フセイ</t>
    </rPh>
    <rPh sb="17" eb="19">
      <t>ソウキン</t>
    </rPh>
    <rPh sb="19" eb="21">
      <t>ヒガイ</t>
    </rPh>
    <rPh sb="22" eb="24">
      <t>ゾウカ</t>
    </rPh>
    <rPh sb="29" eb="31">
      <t>タイサク</t>
    </rPh>
    <rPh sb="32" eb="34">
      <t>ヒツヨウ</t>
    </rPh>
    <phoneticPr fontId="11"/>
  </si>
  <si>
    <t xml:space="preserve">平成23年に実施した「金融機関におけるクラウドコンピューティングの利用動向に関する研究会」による調査で明らかとなった課題・問題点等について、安全対策基準への反映が必要ではないか。
</t>
    <rPh sb="0" eb="2">
      <t>ヘイセイ</t>
    </rPh>
    <rPh sb="4" eb="5">
      <t>ネン</t>
    </rPh>
    <rPh sb="6" eb="8">
      <t>ジッシ</t>
    </rPh>
    <rPh sb="11" eb="13">
      <t>キンユウ</t>
    </rPh>
    <rPh sb="13" eb="15">
      <t>キカン</t>
    </rPh>
    <rPh sb="33" eb="35">
      <t>リヨウ</t>
    </rPh>
    <rPh sb="35" eb="37">
      <t>ドウコウ</t>
    </rPh>
    <rPh sb="38" eb="39">
      <t>カン</t>
    </rPh>
    <rPh sb="41" eb="44">
      <t>ケンキュウカイ</t>
    </rPh>
    <rPh sb="48" eb="50">
      <t>チョウサ</t>
    </rPh>
    <rPh sb="51" eb="52">
      <t>アキ</t>
    </rPh>
    <rPh sb="58" eb="60">
      <t>カダイ</t>
    </rPh>
    <rPh sb="61" eb="64">
      <t>モンダイテン</t>
    </rPh>
    <rPh sb="64" eb="65">
      <t>ナド</t>
    </rPh>
    <rPh sb="70" eb="72">
      <t>アンゼン</t>
    </rPh>
    <rPh sb="72" eb="74">
      <t>タイサク</t>
    </rPh>
    <rPh sb="74" eb="76">
      <t>キジュン</t>
    </rPh>
    <rPh sb="78" eb="80">
      <t>ハンエイ</t>
    </rPh>
    <rPh sb="81" eb="83">
      <t>ヒツヨウ</t>
    </rPh>
    <phoneticPr fontId="11"/>
  </si>
  <si>
    <t xml:space="preserve">クラウドサービスに関する安全対策基準への反映については、参照の利便性を考慮すると既存基準の項目を改定するものではなく、新たな基準項目を新設する方が望ましいのではないか。
</t>
    <rPh sb="9" eb="10">
      <t>カン</t>
    </rPh>
    <rPh sb="12" eb="14">
      <t>アンゼン</t>
    </rPh>
    <rPh sb="14" eb="16">
      <t>タイサク</t>
    </rPh>
    <rPh sb="16" eb="18">
      <t>キジュン</t>
    </rPh>
    <rPh sb="20" eb="22">
      <t>ハンエイ</t>
    </rPh>
    <rPh sb="28" eb="30">
      <t>サンショウ</t>
    </rPh>
    <rPh sb="31" eb="34">
      <t>リベンセイ</t>
    </rPh>
    <rPh sb="35" eb="37">
      <t>コウリョ</t>
    </rPh>
    <rPh sb="40" eb="42">
      <t>キゾン</t>
    </rPh>
    <rPh sb="42" eb="44">
      <t>キジュン</t>
    </rPh>
    <rPh sb="45" eb="47">
      <t>コウモク</t>
    </rPh>
    <rPh sb="48" eb="50">
      <t>カイテイ</t>
    </rPh>
    <rPh sb="59" eb="60">
      <t>アラ</t>
    </rPh>
    <rPh sb="62" eb="64">
      <t>キジュン</t>
    </rPh>
    <rPh sb="64" eb="66">
      <t>コウモク</t>
    </rPh>
    <rPh sb="67" eb="69">
      <t>シンセツ</t>
    </rPh>
    <rPh sb="71" eb="72">
      <t>ホウ</t>
    </rPh>
    <rPh sb="73" eb="74">
      <t>ノゾ</t>
    </rPh>
    <phoneticPr fontId="11"/>
  </si>
  <si>
    <t xml:space="preserve">新設基準に記載の内容と、そこからの参照基準のみを参照すれば良いという認識を持たれないよう、表現を工夫すべきではないか。
</t>
    <rPh sb="0" eb="2">
      <t>シンセツ</t>
    </rPh>
    <rPh sb="2" eb="4">
      <t>キジュン</t>
    </rPh>
    <rPh sb="5" eb="7">
      <t>キサイ</t>
    </rPh>
    <rPh sb="8" eb="10">
      <t>ナイヨウ</t>
    </rPh>
    <rPh sb="17" eb="19">
      <t>サンショウ</t>
    </rPh>
    <rPh sb="19" eb="21">
      <t>キジュン</t>
    </rPh>
    <rPh sb="24" eb="26">
      <t>サンショウ</t>
    </rPh>
    <rPh sb="29" eb="30">
      <t>ヨ</t>
    </rPh>
    <rPh sb="34" eb="36">
      <t>ニンシキ</t>
    </rPh>
    <rPh sb="37" eb="38">
      <t>モ</t>
    </rPh>
    <rPh sb="45" eb="47">
      <t>ヒョウゲン</t>
    </rPh>
    <rPh sb="48" eb="50">
      <t>クフウ</t>
    </rPh>
    <phoneticPr fontId="11"/>
  </si>
  <si>
    <t xml:space="preserve">障害発生時に、予備を含めたシステム全体が機能することを確認すべき旨を記載すべきではないか。
</t>
    <rPh sb="0" eb="2">
      <t>ショウガイ</t>
    </rPh>
    <rPh sb="2" eb="4">
      <t>ハッセイ</t>
    </rPh>
    <rPh sb="4" eb="5">
      <t>ジ</t>
    </rPh>
    <rPh sb="7" eb="9">
      <t>ヨビ</t>
    </rPh>
    <rPh sb="10" eb="11">
      <t>フク</t>
    </rPh>
    <rPh sb="17" eb="19">
      <t>ゼンタイ</t>
    </rPh>
    <rPh sb="20" eb="22">
      <t>キノウ</t>
    </rPh>
    <rPh sb="27" eb="29">
      <t>カクニン</t>
    </rPh>
    <rPh sb="32" eb="33">
      <t>ムネ</t>
    </rPh>
    <rPh sb="34" eb="36">
      <t>キサイ</t>
    </rPh>
    <phoneticPr fontId="11"/>
  </si>
  <si>
    <t xml:space="preserve">IPv4アドレスとIPv6アドレスが共存する環境の注意点を記載すべきではないか。
</t>
    <rPh sb="18" eb="20">
      <t>キョウゾン</t>
    </rPh>
    <rPh sb="22" eb="24">
      <t>カンキョウ</t>
    </rPh>
    <rPh sb="25" eb="28">
      <t>チュウイテン</t>
    </rPh>
    <rPh sb="29" eb="31">
      <t>キサイ</t>
    </rPh>
    <phoneticPr fontId="11"/>
  </si>
  <si>
    <t xml:space="preserve">バックアップサイト保有の必要性について、より踏み込んだ記載が必要ではないか。
</t>
    <rPh sb="9" eb="11">
      <t>ホユウ</t>
    </rPh>
    <rPh sb="12" eb="15">
      <t>ヒツヨウセイ</t>
    </rPh>
    <rPh sb="22" eb="23">
      <t>フ</t>
    </rPh>
    <rPh sb="24" eb="25">
      <t>コ</t>
    </rPh>
    <rPh sb="27" eb="29">
      <t>キサイ</t>
    </rPh>
    <rPh sb="30" eb="32">
      <t>ヒツヨウ</t>
    </rPh>
    <phoneticPr fontId="11"/>
  </si>
  <si>
    <t xml:space="preserve">一部の暗号については、短時間で解読ができるなど、危殆化が進んでおり、記載の見直しが必要ではないか。
</t>
    <rPh sb="0" eb="2">
      <t>イチブ</t>
    </rPh>
    <rPh sb="3" eb="5">
      <t>アンゴウ</t>
    </rPh>
    <rPh sb="11" eb="14">
      <t>タンジカン</t>
    </rPh>
    <rPh sb="15" eb="17">
      <t>カイドク</t>
    </rPh>
    <rPh sb="24" eb="26">
      <t>キタイ</t>
    </rPh>
    <rPh sb="26" eb="27">
      <t>カ</t>
    </rPh>
    <rPh sb="28" eb="29">
      <t>スス</t>
    </rPh>
    <rPh sb="34" eb="36">
      <t>キサイ</t>
    </rPh>
    <rPh sb="37" eb="39">
      <t>ミナオ</t>
    </rPh>
    <rPh sb="41" eb="43">
      <t>ヒツヨウ</t>
    </rPh>
    <phoneticPr fontId="11"/>
  </si>
  <si>
    <t xml:space="preserve">インターネットバンキングにより不正送金被害が増加しており、対策が必要ではないか。
</t>
    <rPh sb="15" eb="17">
      <t>フセイ</t>
    </rPh>
    <rPh sb="17" eb="19">
      <t>ソウキン</t>
    </rPh>
    <rPh sb="19" eb="21">
      <t>ヒガイ</t>
    </rPh>
    <rPh sb="22" eb="24">
      <t>ゾウカ</t>
    </rPh>
    <rPh sb="29" eb="31">
      <t>タイサク</t>
    </rPh>
    <rPh sb="32" eb="34">
      <t>ヒツヨウ</t>
    </rPh>
    <phoneticPr fontId="11"/>
  </si>
  <si>
    <t xml:space="preserve">標的型攻撃による被害事例が増加していることから、対策を明記すべきではないか。
</t>
    <rPh sb="0" eb="2">
      <t>ヒョウテキ</t>
    </rPh>
    <rPh sb="2" eb="3">
      <t>ガタ</t>
    </rPh>
    <rPh sb="3" eb="5">
      <t>コウゲキ</t>
    </rPh>
    <rPh sb="8" eb="10">
      <t>ヒガイ</t>
    </rPh>
    <rPh sb="10" eb="12">
      <t>ジレイ</t>
    </rPh>
    <rPh sb="13" eb="15">
      <t>ゾウカ</t>
    </rPh>
    <rPh sb="24" eb="26">
      <t>タイサク</t>
    </rPh>
    <rPh sb="27" eb="29">
      <t>メイキ</t>
    </rPh>
    <phoneticPr fontId="11"/>
  </si>
  <si>
    <t xml:space="preserve">稼働時を想定した自家発電装置の能力確認、及び燃料等の確保を考慮点として追記することとした。
</t>
    <rPh sb="0" eb="2">
      <t>カドウ</t>
    </rPh>
    <rPh sb="2" eb="3">
      <t>ジ</t>
    </rPh>
    <rPh sb="4" eb="6">
      <t>ソウテイ</t>
    </rPh>
    <rPh sb="8" eb="10">
      <t>ジカ</t>
    </rPh>
    <rPh sb="10" eb="12">
      <t>ハツデン</t>
    </rPh>
    <rPh sb="12" eb="14">
      <t>ソウチ</t>
    </rPh>
    <rPh sb="15" eb="17">
      <t>ノウリョク</t>
    </rPh>
    <rPh sb="17" eb="19">
      <t>カクニン</t>
    </rPh>
    <rPh sb="20" eb="21">
      <t>オヨ</t>
    </rPh>
    <rPh sb="22" eb="25">
      <t>ネンリョウナド</t>
    </rPh>
    <rPh sb="26" eb="28">
      <t>カクホ</t>
    </rPh>
    <rPh sb="29" eb="31">
      <t>コウリョ</t>
    </rPh>
    <rPh sb="31" eb="32">
      <t>テン</t>
    </rPh>
    <rPh sb="35" eb="37">
      <t>ツイキ</t>
    </rPh>
    <phoneticPr fontId="11"/>
  </si>
  <si>
    <t xml:space="preserve">業務利用に関わる管理上の考慮点を見直し、機器特有のセキュリティに関する考慮点について、参考として追記することとした。
</t>
    <rPh sb="0" eb="2">
      <t>ギョウム</t>
    </rPh>
    <rPh sb="2" eb="4">
      <t>リヨウ</t>
    </rPh>
    <rPh sb="5" eb="6">
      <t>カカ</t>
    </rPh>
    <rPh sb="8" eb="10">
      <t>カンリ</t>
    </rPh>
    <rPh sb="10" eb="11">
      <t>ジョウ</t>
    </rPh>
    <rPh sb="12" eb="14">
      <t>コウリョ</t>
    </rPh>
    <rPh sb="14" eb="15">
      <t>テン</t>
    </rPh>
    <rPh sb="16" eb="18">
      <t>ミナオ</t>
    </rPh>
    <rPh sb="20" eb="22">
      <t>キキ</t>
    </rPh>
    <rPh sb="22" eb="24">
      <t>トクユウ</t>
    </rPh>
    <rPh sb="32" eb="33">
      <t>カン</t>
    </rPh>
    <rPh sb="35" eb="37">
      <t>コウリョ</t>
    </rPh>
    <rPh sb="37" eb="38">
      <t>テン</t>
    </rPh>
    <rPh sb="43" eb="45">
      <t>サンコウ</t>
    </rPh>
    <rPh sb="48" eb="50">
      <t>ツイキ</t>
    </rPh>
    <phoneticPr fontId="11"/>
  </si>
  <si>
    <t xml:space="preserve">障害・災害による影響については、速やかな対応に向け、想定される最大リスクなどを含め、経営層へ報告を適宜行う必要がある旨を追記することとした。
</t>
    <rPh sb="0" eb="2">
      <t>ショウガイ</t>
    </rPh>
    <rPh sb="3" eb="5">
      <t>サイガイ</t>
    </rPh>
    <rPh sb="8" eb="10">
      <t>エイキョウ</t>
    </rPh>
    <rPh sb="16" eb="17">
      <t>スミ</t>
    </rPh>
    <rPh sb="20" eb="22">
      <t>タイオウ</t>
    </rPh>
    <rPh sb="23" eb="24">
      <t>ム</t>
    </rPh>
    <rPh sb="26" eb="28">
      <t>ソウテイ</t>
    </rPh>
    <rPh sb="31" eb="33">
      <t>サイダイ</t>
    </rPh>
    <rPh sb="39" eb="40">
      <t>フク</t>
    </rPh>
    <rPh sb="42" eb="44">
      <t>ケイエイ</t>
    </rPh>
    <rPh sb="44" eb="45">
      <t>ソウ</t>
    </rPh>
    <rPh sb="46" eb="48">
      <t>ホウコク</t>
    </rPh>
    <rPh sb="49" eb="51">
      <t>テキギ</t>
    </rPh>
    <rPh sb="51" eb="52">
      <t>オコナ</t>
    </rPh>
    <rPh sb="53" eb="55">
      <t>ヒツヨウ</t>
    </rPh>
    <rPh sb="58" eb="59">
      <t>ムネ</t>
    </rPh>
    <rPh sb="60" eb="62">
      <t>ツイキ</t>
    </rPh>
    <phoneticPr fontId="11"/>
  </si>
  <si>
    <t xml:space="preserve">災害時優先通信を含めた、複数の連絡手段の確保、及びその訓練の必要性について、追記することとした。
</t>
    <rPh sb="0" eb="2">
      <t>サイガイ</t>
    </rPh>
    <rPh sb="2" eb="3">
      <t>ジ</t>
    </rPh>
    <rPh sb="3" eb="5">
      <t>ユウセン</t>
    </rPh>
    <rPh sb="5" eb="7">
      <t>ツウシン</t>
    </rPh>
    <rPh sb="8" eb="9">
      <t>フク</t>
    </rPh>
    <rPh sb="12" eb="14">
      <t>フクスウ</t>
    </rPh>
    <rPh sb="15" eb="17">
      <t>レンラク</t>
    </rPh>
    <rPh sb="17" eb="19">
      <t>シュダン</t>
    </rPh>
    <rPh sb="20" eb="22">
      <t>カクホ</t>
    </rPh>
    <rPh sb="23" eb="24">
      <t>オヨ</t>
    </rPh>
    <rPh sb="27" eb="29">
      <t>クンレン</t>
    </rPh>
    <rPh sb="30" eb="33">
      <t>ヒツヨウセイ</t>
    </rPh>
    <rPh sb="38" eb="40">
      <t>ツイキ</t>
    </rPh>
    <phoneticPr fontId="11"/>
  </si>
  <si>
    <t xml:space="preserve">バックアップシステムへの切り替え時の社内システムへの影響確認、切り戻しについて考慮点を追記することとした。
</t>
    <rPh sb="12" eb="13">
      <t>キ</t>
    </rPh>
    <rPh sb="14" eb="15">
      <t>カ</t>
    </rPh>
    <rPh sb="16" eb="17">
      <t>ジ</t>
    </rPh>
    <rPh sb="18" eb="20">
      <t>シャナイ</t>
    </rPh>
    <rPh sb="26" eb="28">
      <t>エイキョウ</t>
    </rPh>
    <rPh sb="28" eb="30">
      <t>カクニン</t>
    </rPh>
    <rPh sb="31" eb="32">
      <t>キ</t>
    </rPh>
    <rPh sb="33" eb="34">
      <t>モド</t>
    </rPh>
    <rPh sb="39" eb="41">
      <t>コウリョ</t>
    </rPh>
    <rPh sb="41" eb="42">
      <t>テン</t>
    </rPh>
    <rPh sb="43" eb="45">
      <t>ツイキ</t>
    </rPh>
    <phoneticPr fontId="11"/>
  </si>
  <si>
    <t xml:space="preserve">障害については、根本原因について、システム要因だけでなく、人的要因等も含め原因分析を行い、対策を講ずる必要がある旨を追記することとした。
</t>
    <rPh sb="0" eb="2">
      <t>ショウガイ</t>
    </rPh>
    <rPh sb="8" eb="10">
      <t>コンポン</t>
    </rPh>
    <rPh sb="10" eb="12">
      <t>ゲンイン</t>
    </rPh>
    <rPh sb="21" eb="23">
      <t>ヨウイン</t>
    </rPh>
    <rPh sb="29" eb="31">
      <t>ジンテキ</t>
    </rPh>
    <rPh sb="31" eb="33">
      <t>ヨウイン</t>
    </rPh>
    <rPh sb="33" eb="34">
      <t>ナド</t>
    </rPh>
    <rPh sb="35" eb="36">
      <t>フク</t>
    </rPh>
    <rPh sb="37" eb="39">
      <t>ゲンイン</t>
    </rPh>
    <rPh sb="39" eb="41">
      <t>ブンセキ</t>
    </rPh>
    <rPh sb="42" eb="43">
      <t>オコナ</t>
    </rPh>
    <rPh sb="45" eb="47">
      <t>タイサク</t>
    </rPh>
    <rPh sb="48" eb="49">
      <t>コウ</t>
    </rPh>
    <rPh sb="51" eb="53">
      <t>ヒツヨウ</t>
    </rPh>
    <rPh sb="56" eb="57">
      <t>ムネ</t>
    </rPh>
    <rPh sb="58" eb="60">
      <t>ツイキ</t>
    </rPh>
    <phoneticPr fontId="11"/>
  </si>
  <si>
    <t xml:space="preserve">障害の未然防止に向け、社内及び社外の障害情報を収集・分析し対策を講ずること、またその施策の実効性について客観的に評価する事が望ましい旨を追記することとした。
</t>
    <rPh sb="0" eb="2">
      <t>ショウガイ</t>
    </rPh>
    <rPh sb="3" eb="5">
      <t>ミゼン</t>
    </rPh>
    <rPh sb="5" eb="7">
      <t>ボウシ</t>
    </rPh>
    <rPh sb="8" eb="9">
      <t>ム</t>
    </rPh>
    <rPh sb="11" eb="13">
      <t>シャナイ</t>
    </rPh>
    <rPh sb="13" eb="14">
      <t>オヨ</t>
    </rPh>
    <rPh sb="15" eb="17">
      <t>シャガイ</t>
    </rPh>
    <rPh sb="18" eb="20">
      <t>ショウガイ</t>
    </rPh>
    <rPh sb="20" eb="22">
      <t>ジョウホウ</t>
    </rPh>
    <rPh sb="23" eb="25">
      <t>シュウシュウ</t>
    </rPh>
    <rPh sb="26" eb="28">
      <t>ブンセキ</t>
    </rPh>
    <rPh sb="29" eb="31">
      <t>タイサク</t>
    </rPh>
    <rPh sb="32" eb="33">
      <t>コウ</t>
    </rPh>
    <rPh sb="42" eb="44">
      <t>シサク</t>
    </rPh>
    <rPh sb="45" eb="48">
      <t>ジッコウセイ</t>
    </rPh>
    <rPh sb="52" eb="55">
      <t>キャッカンテキ</t>
    </rPh>
    <rPh sb="56" eb="58">
      <t>ヒョウカ</t>
    </rPh>
    <rPh sb="60" eb="61">
      <t>コト</t>
    </rPh>
    <rPh sb="62" eb="63">
      <t>ノゾ</t>
    </rPh>
    <rPh sb="66" eb="67">
      <t>ムネ</t>
    </rPh>
    <rPh sb="68" eb="70">
      <t>ツイキ</t>
    </rPh>
    <phoneticPr fontId="11"/>
  </si>
  <si>
    <t xml:space="preserve">関連する部門の状況を把握することも重要と考え、組織の検証体制についても参考として追記することとした。
</t>
    <rPh sb="0" eb="2">
      <t>カンレン</t>
    </rPh>
    <rPh sb="4" eb="6">
      <t>ブモン</t>
    </rPh>
    <rPh sb="7" eb="9">
      <t>ジョウキョウ</t>
    </rPh>
    <rPh sb="10" eb="12">
      <t>ハアク</t>
    </rPh>
    <rPh sb="17" eb="19">
      <t>ジュウヨウ</t>
    </rPh>
    <rPh sb="20" eb="21">
      <t>カンガ</t>
    </rPh>
    <rPh sb="23" eb="25">
      <t>ソシキ</t>
    </rPh>
    <rPh sb="26" eb="28">
      <t>ケンショウ</t>
    </rPh>
    <rPh sb="28" eb="30">
      <t>タイセイ</t>
    </rPh>
    <rPh sb="35" eb="37">
      <t>サンコウ</t>
    </rPh>
    <rPh sb="40" eb="42">
      <t>ツイキ</t>
    </rPh>
    <phoneticPr fontId="11"/>
  </si>
  <si>
    <t xml:space="preserve">移行作業の実施に当たって移行判定を行う事を手順に追記することとした。
</t>
    <rPh sb="0" eb="2">
      <t>イコウ</t>
    </rPh>
    <rPh sb="2" eb="4">
      <t>サギョウ</t>
    </rPh>
    <rPh sb="5" eb="7">
      <t>ジッシ</t>
    </rPh>
    <rPh sb="8" eb="9">
      <t>ア</t>
    </rPh>
    <rPh sb="12" eb="14">
      <t>イコウ</t>
    </rPh>
    <rPh sb="14" eb="16">
      <t>ハンテイ</t>
    </rPh>
    <rPh sb="17" eb="18">
      <t>オコナ</t>
    </rPh>
    <rPh sb="19" eb="20">
      <t>コト</t>
    </rPh>
    <rPh sb="21" eb="23">
      <t>テジュン</t>
    </rPh>
    <rPh sb="24" eb="26">
      <t>ツイキ</t>
    </rPh>
    <phoneticPr fontId="11"/>
  </si>
  <si>
    <t xml:space="preserve">目標復旧時間の記載や、SLAどおりに委託業務を遂行できない場合の対応策を事前に考慮しておくことが望ましい旨を追記することとした。
</t>
    <rPh sb="0" eb="2">
      <t>モクヒョウ</t>
    </rPh>
    <rPh sb="2" eb="4">
      <t>フッキュウ</t>
    </rPh>
    <rPh sb="4" eb="6">
      <t>ジカン</t>
    </rPh>
    <rPh sb="7" eb="9">
      <t>キサイ</t>
    </rPh>
    <rPh sb="18" eb="20">
      <t>イタク</t>
    </rPh>
    <rPh sb="20" eb="22">
      <t>ギョウム</t>
    </rPh>
    <rPh sb="23" eb="25">
      <t>スイコウ</t>
    </rPh>
    <rPh sb="29" eb="31">
      <t>バアイ</t>
    </rPh>
    <rPh sb="32" eb="34">
      <t>タイオウ</t>
    </rPh>
    <rPh sb="34" eb="35">
      <t>サク</t>
    </rPh>
    <rPh sb="36" eb="38">
      <t>ジゼン</t>
    </rPh>
    <rPh sb="39" eb="41">
      <t>コウリョ</t>
    </rPh>
    <rPh sb="48" eb="49">
      <t>ノゾ</t>
    </rPh>
    <rPh sb="52" eb="53">
      <t>ムネ</t>
    </rPh>
    <rPh sb="54" eb="56">
      <t>ツイキ</t>
    </rPh>
    <phoneticPr fontId="11"/>
  </si>
  <si>
    <t xml:space="preserve">委託先の業務運営状況について確認した結果と認識した問題点について、経営層に適切に報告を行う必要がある旨を追記することとした。
</t>
    <rPh sb="0" eb="3">
      <t>イタクサキ</t>
    </rPh>
    <rPh sb="4" eb="6">
      <t>ギョウム</t>
    </rPh>
    <rPh sb="6" eb="8">
      <t>ウンエイ</t>
    </rPh>
    <rPh sb="8" eb="10">
      <t>ジョウキョウ</t>
    </rPh>
    <rPh sb="14" eb="16">
      <t>カクニン</t>
    </rPh>
    <rPh sb="18" eb="20">
      <t>ケッカ</t>
    </rPh>
    <rPh sb="21" eb="23">
      <t>ニンシキ</t>
    </rPh>
    <rPh sb="25" eb="28">
      <t>モンダイテン</t>
    </rPh>
    <rPh sb="33" eb="35">
      <t>ケイエイ</t>
    </rPh>
    <rPh sb="35" eb="36">
      <t>ソウ</t>
    </rPh>
    <rPh sb="37" eb="39">
      <t>テキセツ</t>
    </rPh>
    <rPh sb="40" eb="42">
      <t>ホウコク</t>
    </rPh>
    <rPh sb="43" eb="44">
      <t>オコナ</t>
    </rPh>
    <rPh sb="45" eb="47">
      <t>ヒツヨウ</t>
    </rPh>
    <rPh sb="50" eb="51">
      <t>ムネ</t>
    </rPh>
    <rPh sb="52" eb="54">
      <t>ツイキ</t>
    </rPh>
    <phoneticPr fontId="11"/>
  </si>
  <si>
    <t xml:space="preserve">紛失・盗難のリスク、URLが全表示されないことにより接続先を誤るリスクを参考として追記することとした。
</t>
    <rPh sb="0" eb="2">
      <t>フンシツ</t>
    </rPh>
    <rPh sb="3" eb="5">
      <t>トウナン</t>
    </rPh>
    <rPh sb="14" eb="15">
      <t>ゼン</t>
    </rPh>
    <rPh sb="15" eb="17">
      <t>ヒョウジ</t>
    </rPh>
    <rPh sb="26" eb="28">
      <t>セツゾク</t>
    </rPh>
    <rPh sb="28" eb="29">
      <t>サキ</t>
    </rPh>
    <rPh sb="30" eb="31">
      <t>アヤマ</t>
    </rPh>
    <rPh sb="36" eb="38">
      <t>サンコウ</t>
    </rPh>
    <rPh sb="41" eb="43">
      <t>ツイキ</t>
    </rPh>
    <phoneticPr fontId="11"/>
  </si>
  <si>
    <t xml:space="preserve">口座の不正使用防止に関して顧客に注意喚起すべき事項を見直すこととした。
</t>
    <rPh sb="0" eb="2">
      <t>コウザ</t>
    </rPh>
    <rPh sb="3" eb="5">
      <t>フセイ</t>
    </rPh>
    <rPh sb="5" eb="7">
      <t>シヨウ</t>
    </rPh>
    <rPh sb="7" eb="9">
      <t>ボウシ</t>
    </rPh>
    <rPh sb="10" eb="11">
      <t>カン</t>
    </rPh>
    <rPh sb="13" eb="15">
      <t>コキャク</t>
    </rPh>
    <rPh sb="16" eb="18">
      <t>チュウイ</t>
    </rPh>
    <rPh sb="18" eb="20">
      <t>カンキ</t>
    </rPh>
    <rPh sb="23" eb="25">
      <t>ジコウ</t>
    </rPh>
    <rPh sb="26" eb="28">
      <t>ミナオ</t>
    </rPh>
    <phoneticPr fontId="11"/>
  </si>
  <si>
    <t xml:space="preserve">クラウドサービスの利用は外部委託の一形態であるという認識のもと、その課題・問題点等について、「安全対策基準の対象に関する基本的な考え方」を踏まえ、その管理の考えかtについて、対象となる基準項目の改訂要否を含め検討を行っていくこととした。
</t>
    <rPh sb="9" eb="11">
      <t>リヨウ</t>
    </rPh>
    <rPh sb="12" eb="14">
      <t>ガイブ</t>
    </rPh>
    <rPh sb="14" eb="16">
      <t>イタク</t>
    </rPh>
    <rPh sb="17" eb="18">
      <t>イチ</t>
    </rPh>
    <rPh sb="18" eb="20">
      <t>ケイタイ</t>
    </rPh>
    <rPh sb="26" eb="28">
      <t>ニンシキ</t>
    </rPh>
    <rPh sb="34" eb="36">
      <t>カダイ</t>
    </rPh>
    <rPh sb="37" eb="39">
      <t>モンダイ</t>
    </rPh>
    <rPh sb="39" eb="40">
      <t>テン</t>
    </rPh>
    <rPh sb="40" eb="41">
      <t>ナド</t>
    </rPh>
    <rPh sb="47" eb="49">
      <t>アンゼン</t>
    </rPh>
    <rPh sb="49" eb="51">
      <t>タイサク</t>
    </rPh>
    <rPh sb="51" eb="53">
      <t>キジュン</t>
    </rPh>
    <rPh sb="54" eb="56">
      <t>タイショウ</t>
    </rPh>
    <rPh sb="57" eb="58">
      <t>カン</t>
    </rPh>
    <rPh sb="60" eb="63">
      <t>キホンテキ</t>
    </rPh>
    <rPh sb="64" eb="65">
      <t>カンガ</t>
    </rPh>
    <rPh sb="66" eb="67">
      <t>カタ</t>
    </rPh>
    <rPh sb="69" eb="70">
      <t>フ</t>
    </rPh>
    <rPh sb="75" eb="77">
      <t>カンリ</t>
    </rPh>
    <rPh sb="78" eb="79">
      <t>カンガ</t>
    </rPh>
    <rPh sb="87" eb="89">
      <t>タイショウ</t>
    </rPh>
    <rPh sb="92" eb="94">
      <t>キジュン</t>
    </rPh>
    <rPh sb="94" eb="96">
      <t>コウモク</t>
    </rPh>
    <rPh sb="97" eb="99">
      <t>カイテイ</t>
    </rPh>
    <rPh sb="99" eb="100">
      <t>ヨウ</t>
    </rPh>
    <rPh sb="100" eb="101">
      <t>ヒ</t>
    </rPh>
    <rPh sb="102" eb="103">
      <t>フク</t>
    </rPh>
    <rPh sb="104" eb="106">
      <t>ケントウ</t>
    </rPh>
    <rPh sb="107" eb="108">
      <t>オコナ</t>
    </rPh>
    <phoneticPr fontId="11"/>
  </si>
  <si>
    <t xml:space="preserve">参照の利便性等を考慮し、基準を新設することとした。その際、クラウドサービス固有の留意事項は当該新設基準に記載し、既存の基準項目で読み取れる事項は該当する基準項目を参照する形とした。
</t>
    <rPh sb="0" eb="2">
      <t>サンショウ</t>
    </rPh>
    <rPh sb="3" eb="7">
      <t>リベンセイナド</t>
    </rPh>
    <rPh sb="8" eb="10">
      <t>コウリョ</t>
    </rPh>
    <rPh sb="12" eb="14">
      <t>キジュン</t>
    </rPh>
    <rPh sb="15" eb="17">
      <t>シンセツ</t>
    </rPh>
    <rPh sb="27" eb="28">
      <t>サイ</t>
    </rPh>
    <rPh sb="37" eb="39">
      <t>コユウ</t>
    </rPh>
    <rPh sb="40" eb="42">
      <t>リュウイ</t>
    </rPh>
    <rPh sb="42" eb="44">
      <t>ジコウ</t>
    </rPh>
    <rPh sb="45" eb="47">
      <t>トウガイ</t>
    </rPh>
    <rPh sb="47" eb="49">
      <t>シンセツ</t>
    </rPh>
    <rPh sb="49" eb="51">
      <t>キジュン</t>
    </rPh>
    <rPh sb="52" eb="54">
      <t>キサイ</t>
    </rPh>
    <rPh sb="56" eb="58">
      <t>キソン</t>
    </rPh>
    <rPh sb="59" eb="61">
      <t>キジュン</t>
    </rPh>
    <rPh sb="61" eb="63">
      <t>コウモク</t>
    </rPh>
    <rPh sb="64" eb="65">
      <t>ヨ</t>
    </rPh>
    <rPh sb="66" eb="67">
      <t>ト</t>
    </rPh>
    <rPh sb="69" eb="71">
      <t>ジコウ</t>
    </rPh>
    <rPh sb="72" eb="74">
      <t>ガイトウ</t>
    </rPh>
    <rPh sb="76" eb="78">
      <t>キジュン</t>
    </rPh>
    <rPh sb="78" eb="80">
      <t>コウモク</t>
    </rPh>
    <rPh sb="81" eb="83">
      <t>サンショウ</t>
    </rPh>
    <rPh sb="85" eb="86">
      <t>カタチ</t>
    </rPh>
    <phoneticPr fontId="11"/>
  </si>
  <si>
    <t xml:space="preserve">本新設基準で参照していない各基準項目についても、必要に応じて参照すべき旨を記載することとした。
</t>
    <rPh sb="0" eb="1">
      <t>ホン</t>
    </rPh>
    <rPh sb="1" eb="3">
      <t>シンセツ</t>
    </rPh>
    <rPh sb="3" eb="5">
      <t>キジュン</t>
    </rPh>
    <rPh sb="6" eb="8">
      <t>サンショウ</t>
    </rPh>
    <rPh sb="13" eb="16">
      <t>カクキジュン</t>
    </rPh>
    <rPh sb="16" eb="18">
      <t>コウモク</t>
    </rPh>
    <rPh sb="24" eb="26">
      <t>ヒツヨウ</t>
    </rPh>
    <rPh sb="27" eb="28">
      <t>オウ</t>
    </rPh>
    <rPh sb="30" eb="32">
      <t>サンショウ</t>
    </rPh>
    <rPh sb="35" eb="36">
      <t>ムネ</t>
    </rPh>
    <rPh sb="37" eb="39">
      <t>キサイ</t>
    </rPh>
    <phoneticPr fontId="11"/>
  </si>
  <si>
    <t xml:space="preserve">コンピュータを構成する本体装置、周辺装置・通信系装置・回線・端末系装置等について、障害発生時に、予備を含めたシステム全体が有効に機能することを確認しておく必要がある旨を追記することとした。
</t>
    <rPh sb="7" eb="9">
      <t>コウセイ</t>
    </rPh>
    <rPh sb="11" eb="13">
      <t>ホンタイ</t>
    </rPh>
    <rPh sb="13" eb="15">
      <t>ソウチ</t>
    </rPh>
    <rPh sb="16" eb="18">
      <t>シュウヘン</t>
    </rPh>
    <rPh sb="18" eb="20">
      <t>ソウチ</t>
    </rPh>
    <rPh sb="21" eb="23">
      <t>ツウシン</t>
    </rPh>
    <rPh sb="23" eb="24">
      <t>ケイ</t>
    </rPh>
    <rPh sb="24" eb="26">
      <t>ソウチ</t>
    </rPh>
    <rPh sb="27" eb="29">
      <t>カイセン</t>
    </rPh>
    <rPh sb="30" eb="32">
      <t>タンマツ</t>
    </rPh>
    <rPh sb="32" eb="33">
      <t>ケイ</t>
    </rPh>
    <rPh sb="33" eb="35">
      <t>ソウチ</t>
    </rPh>
    <rPh sb="35" eb="36">
      <t>ナド</t>
    </rPh>
    <rPh sb="41" eb="43">
      <t>ショウガイ</t>
    </rPh>
    <rPh sb="43" eb="45">
      <t>ハッセイ</t>
    </rPh>
    <rPh sb="45" eb="46">
      <t>ジ</t>
    </rPh>
    <rPh sb="48" eb="50">
      <t>ヨビ</t>
    </rPh>
    <rPh sb="51" eb="52">
      <t>フク</t>
    </rPh>
    <rPh sb="58" eb="60">
      <t>ゼンタイ</t>
    </rPh>
    <rPh sb="61" eb="63">
      <t>ユウコウ</t>
    </rPh>
    <rPh sb="64" eb="66">
      <t>キノウ</t>
    </rPh>
    <rPh sb="71" eb="73">
      <t>カクニン</t>
    </rPh>
    <rPh sb="77" eb="79">
      <t>ヒツヨウ</t>
    </rPh>
    <rPh sb="82" eb="83">
      <t>ムネ</t>
    </rPh>
    <rPh sb="84" eb="86">
      <t>ツイキ</t>
    </rPh>
    <phoneticPr fontId="11"/>
  </si>
  <si>
    <t xml:space="preserve">IPv4アドレスとIPv6アドレスが共存する環境の注意点や、IPv6環境で見られるセキュリティ上の課題について、参考として追記することとした。
</t>
    <rPh sb="18" eb="20">
      <t>キョウゾン</t>
    </rPh>
    <rPh sb="22" eb="24">
      <t>カンキョウ</t>
    </rPh>
    <rPh sb="25" eb="28">
      <t>チュウイテン</t>
    </rPh>
    <rPh sb="34" eb="36">
      <t>カンキョウ</t>
    </rPh>
    <rPh sb="37" eb="38">
      <t>ミ</t>
    </rPh>
    <rPh sb="47" eb="48">
      <t>ジョウ</t>
    </rPh>
    <rPh sb="49" eb="51">
      <t>カダイ</t>
    </rPh>
    <rPh sb="56" eb="58">
      <t>サンコウ</t>
    </rPh>
    <rPh sb="61" eb="63">
      <t>ツイキ</t>
    </rPh>
    <phoneticPr fontId="11"/>
  </si>
  <si>
    <t xml:space="preserve">資金決済等の重要なシステムについては、バックアップサイトを保有することが必要であるが、保有しない場合は、代替手段について経営層による承認を必要とする旨を追記することとした。
</t>
    <rPh sb="0" eb="2">
      <t>シキン</t>
    </rPh>
    <rPh sb="2" eb="4">
      <t>ケッサイ</t>
    </rPh>
    <rPh sb="4" eb="5">
      <t>ナド</t>
    </rPh>
    <rPh sb="6" eb="8">
      <t>ジュウヨウ</t>
    </rPh>
    <rPh sb="29" eb="31">
      <t>ホユウ</t>
    </rPh>
    <rPh sb="36" eb="38">
      <t>ヒツヨウ</t>
    </rPh>
    <rPh sb="43" eb="45">
      <t>ホユウ</t>
    </rPh>
    <rPh sb="48" eb="50">
      <t>バアイ</t>
    </rPh>
    <rPh sb="52" eb="54">
      <t>ダイタイ</t>
    </rPh>
    <rPh sb="54" eb="56">
      <t>シュダン</t>
    </rPh>
    <rPh sb="60" eb="62">
      <t>ケイエイ</t>
    </rPh>
    <rPh sb="62" eb="63">
      <t>ソウ</t>
    </rPh>
    <rPh sb="66" eb="68">
      <t>ショウニン</t>
    </rPh>
    <rPh sb="69" eb="71">
      <t>ヒツヨウ</t>
    </rPh>
    <rPh sb="74" eb="75">
      <t>ムネ</t>
    </rPh>
    <rPh sb="76" eb="78">
      <t>ツイキ</t>
    </rPh>
    <phoneticPr fontId="11"/>
  </si>
  <si>
    <t xml:space="preserve">WEPを業務システムにおいて利用しないことと、改訂時点での望ましい暗号方式について追記することとした。
</t>
    <rPh sb="4" eb="6">
      <t>ギョウム</t>
    </rPh>
    <rPh sb="14" eb="16">
      <t>リヨウ</t>
    </rPh>
    <rPh sb="23" eb="25">
      <t>カイテイ</t>
    </rPh>
    <rPh sb="25" eb="27">
      <t>ジテン</t>
    </rPh>
    <rPh sb="29" eb="30">
      <t>ノゾ</t>
    </rPh>
    <rPh sb="33" eb="35">
      <t>アンゴウ</t>
    </rPh>
    <rPh sb="35" eb="37">
      <t>ホウシキ</t>
    </rPh>
    <rPh sb="41" eb="43">
      <t>ツイキ</t>
    </rPh>
    <phoneticPr fontId="11"/>
  </si>
  <si>
    <t xml:space="preserve">固定式のID・パスワードのみに頼らない認証方法の導入について追記することとした。
</t>
    <rPh sb="0" eb="2">
      <t>コテイ</t>
    </rPh>
    <rPh sb="2" eb="3">
      <t>シキ</t>
    </rPh>
    <rPh sb="15" eb="16">
      <t>タヨ</t>
    </rPh>
    <rPh sb="19" eb="21">
      <t>ニンショウ</t>
    </rPh>
    <rPh sb="21" eb="23">
      <t>ホウホウ</t>
    </rPh>
    <rPh sb="24" eb="26">
      <t>ドウニュウ</t>
    </rPh>
    <rPh sb="30" eb="32">
      <t>ツイキ</t>
    </rPh>
    <phoneticPr fontId="11"/>
  </si>
  <si>
    <t xml:space="preserve">標的型攻撃への対策が現状確立されていないことから、効果の期待できる対策を参考として追記することとした。
</t>
    <rPh sb="0" eb="2">
      <t>ヒョウテキ</t>
    </rPh>
    <rPh sb="2" eb="3">
      <t>ガタ</t>
    </rPh>
    <rPh sb="3" eb="5">
      <t>コウゲキ</t>
    </rPh>
    <rPh sb="7" eb="9">
      <t>タイサク</t>
    </rPh>
    <rPh sb="10" eb="12">
      <t>ゲンジョウ</t>
    </rPh>
    <rPh sb="12" eb="14">
      <t>カクリツ</t>
    </rPh>
    <rPh sb="25" eb="27">
      <t>コウカ</t>
    </rPh>
    <rPh sb="28" eb="30">
      <t>キタイ</t>
    </rPh>
    <rPh sb="33" eb="35">
      <t>タイサク</t>
    </rPh>
    <rPh sb="36" eb="38">
      <t>サンコウ</t>
    </rPh>
    <rPh sb="41" eb="43">
      <t>ツイキ</t>
    </rPh>
    <phoneticPr fontId="11"/>
  </si>
  <si>
    <t xml:space="preserve">AWSを構成する各要素の冗長性は十分に検証されているため、本項目は満たされていると判断し、変更は加えないこととした。
</t>
    <rPh sb="4" eb="6">
      <t>コウセイ</t>
    </rPh>
    <rPh sb="8" eb="11">
      <t>カクヨウソ</t>
    </rPh>
    <rPh sb="12" eb="15">
      <t>ジョウチョウセイ</t>
    </rPh>
    <rPh sb="16" eb="18">
      <t>ジュウブン</t>
    </rPh>
    <rPh sb="19" eb="21">
      <t>ケンショウ</t>
    </rPh>
    <rPh sb="29" eb="30">
      <t>ホン</t>
    </rPh>
    <rPh sb="30" eb="32">
      <t>コウモク</t>
    </rPh>
    <rPh sb="33" eb="34">
      <t>ミ</t>
    </rPh>
    <rPh sb="41" eb="43">
      <t>ハンダン</t>
    </rPh>
    <rPh sb="45" eb="47">
      <t>ヘンコウ</t>
    </rPh>
    <rPh sb="48" eb="49">
      <t>クワ</t>
    </rPh>
    <phoneticPr fontId="11"/>
  </si>
  <si>
    <t>○
改訂有</t>
    <rPh sb="2" eb="4">
      <t>カイテイ</t>
    </rPh>
    <rPh sb="4" eb="5">
      <t>アリ</t>
    </rPh>
    <phoneticPr fontId="11"/>
  </si>
  <si>
    <t xml:space="preserve">・AWS の開発プロセスは、安全なソフトウェア開発のベストプラクティスに従っており、これには AWS セキュリティによる公式の設計レビュー、脅威のモデリング、リスクアセスメントの完遂などが含まれています。AWSでは、ELB、Route53（DNS）にてIPv6に対応しています。
</t>
    <phoneticPr fontId="11"/>
  </si>
  <si>
    <t xml:space="preserve">開発を外部委託する場合は、委託先からの十分な説明が必要である。具体的には、次がある。
(1) 技術の特徴、適用条件
(2) 将来採用可能となる技術までを含めた拡張性
(3) 技術の性能評価
(4) 費用対効果の評価
・IPv4、Ipv6混在環境において、ELBやRoute53を適切に設定しておく必要がある。
</t>
    <phoneticPr fontId="11"/>
  </si>
  <si>
    <t>○
改訂無</t>
    <phoneticPr fontId="11"/>
  </si>
  <si>
    <t xml:space="preserve">接続相手端末確認としては、具体的には、次の方法がある。
(1) 電話の発信者情報通知サービス、携帯電話の識別番号等の利用
(2) ファクシミリの端末IDの利用
(3) 認証機関が発行する電子的な証明書
</t>
    <phoneticPr fontId="11"/>
  </si>
  <si>
    <t xml:space="preserve">バックアップサイトに関してはこれまでの記載で内容が含まれているため、変更は加えないこととした。
</t>
    <rPh sb="10" eb="11">
      <t>カン</t>
    </rPh>
    <rPh sb="19" eb="21">
      <t>キサイ</t>
    </rPh>
    <rPh sb="22" eb="24">
      <t>ナイヨウ</t>
    </rPh>
    <rPh sb="25" eb="26">
      <t>フク</t>
    </rPh>
    <rPh sb="34" eb="36">
      <t>ヘンコウ</t>
    </rPh>
    <rPh sb="37" eb="38">
      <t>クワ</t>
    </rPh>
    <phoneticPr fontId="11"/>
  </si>
  <si>
    <t xml:space="preserve">IPv4、IPv6に対するAWSの対応、並びに利用者が行うべき内容を追記した。
</t>
    <rPh sb="10" eb="11">
      <t>タイ</t>
    </rPh>
    <rPh sb="17" eb="19">
      <t>タイオウ</t>
    </rPh>
    <rPh sb="20" eb="21">
      <t>ナラ</t>
    </rPh>
    <rPh sb="23" eb="26">
      <t>リヨウシャ</t>
    </rPh>
    <rPh sb="27" eb="28">
      <t>オコナ</t>
    </rPh>
    <rPh sb="31" eb="33">
      <t>ナイヨウ</t>
    </rPh>
    <rPh sb="34" eb="36">
      <t>ツイキ</t>
    </rPh>
    <phoneticPr fontId="11"/>
  </si>
  <si>
    <r>
      <t xml:space="preserve">・ISO 27001を始め、PCI DSS Level 1の認証を取得している。
</t>
    </r>
    <r>
      <rPr>
        <sz val="11"/>
        <color indexed="8"/>
        <rFont val="ＭＳ Ｐゴシック"/>
        <family val="3"/>
        <charset val="128"/>
      </rPr>
      <t/>
    </r>
    <phoneticPr fontId="11"/>
  </si>
  <si>
    <t xml:space="preserve">PCIDSSにおいてはWEPの利用を禁止している。
</t>
    <phoneticPr fontId="11"/>
  </si>
  <si>
    <t xml:space="preserve">SOC1　Control Objective5: Physical Security and Environmental Protection基準に従った対策の実施。
</t>
  </si>
  <si>
    <t xml:space="preserve">暗号化対策においては十分な強度を持った方式を利用する。加えて、構内LANにおいては、ネットワーク構成機器への未承認機器の論理的・物理的な接続を不可能とする、検疫ネットワークを導入する方法がある。
</t>
    <phoneticPr fontId="11"/>
  </si>
  <si>
    <t xml:space="preserve">PCI-DSS　Requirements and Security Assessment Procedures（https://www.pcisecuritystandards.org/documents/pci_dss_v2.pdf） 4.1.1項にWEPの使用禁止に関する記述有り。"Note: The use of WEP as a security control was prohibited as of 30 June 2010."
</t>
    <rPh sb="124" eb="125">
      <t>コウ</t>
    </rPh>
    <rPh sb="130" eb="132">
      <t>シヨウ</t>
    </rPh>
    <rPh sb="132" eb="134">
      <t>キンシ</t>
    </rPh>
    <rPh sb="135" eb="136">
      <t>カン</t>
    </rPh>
    <rPh sb="138" eb="140">
      <t>キジュツ</t>
    </rPh>
    <rPh sb="140" eb="141">
      <t>ア</t>
    </rPh>
    <phoneticPr fontId="11"/>
  </si>
  <si>
    <r>
      <t xml:space="preserve">接続相手先の正当性を確認する。具体的には、次の方法がある。
</t>
    </r>
    <r>
      <rPr>
        <sz val="11"/>
        <color indexed="8"/>
        <rFont val="ＭＳ Ｐゴシック"/>
        <family val="3"/>
        <charset val="128"/>
      </rPr>
      <t xml:space="preserve">(1) </t>
    </r>
    <r>
      <rPr>
        <sz val="11"/>
        <color indexed="8"/>
        <rFont val="ＭＳ Ｐゴシック"/>
        <family val="3"/>
        <charset val="128"/>
      </rPr>
      <t xml:space="preserve">広義のパスワード
</t>
    </r>
    <r>
      <rPr>
        <sz val="11"/>
        <color indexed="8"/>
        <rFont val="ＭＳ Ｐゴシック"/>
        <family val="3"/>
        <charset val="128"/>
      </rPr>
      <t xml:space="preserve">(2) </t>
    </r>
    <r>
      <rPr>
        <sz val="11"/>
        <color indexed="8"/>
        <rFont val="ＭＳ Ｐゴシック"/>
        <family val="3"/>
        <charset val="128"/>
      </rPr>
      <t xml:space="preserve">暗号利用
</t>
    </r>
    <r>
      <rPr>
        <sz val="11"/>
        <color indexed="8"/>
        <rFont val="ＭＳ Ｐゴシック"/>
        <family val="3"/>
        <charset val="128"/>
      </rPr>
      <t xml:space="preserve">(3) </t>
    </r>
    <r>
      <rPr>
        <sz val="11"/>
        <color indexed="8"/>
        <rFont val="ＭＳ Ｐゴシック"/>
        <family val="3"/>
        <charset val="128"/>
      </rPr>
      <t xml:space="preserve">バイオメトリクス
</t>
    </r>
    <r>
      <rPr>
        <sz val="11"/>
        <color indexed="8"/>
        <rFont val="ＭＳ Ｐゴシック"/>
        <family val="3"/>
        <charset val="128"/>
      </rPr>
      <t xml:space="preserve">(4) </t>
    </r>
    <r>
      <rPr>
        <sz val="11"/>
        <color indexed="8"/>
        <rFont val="ＭＳ Ｐゴシック"/>
        <family val="3"/>
        <charset val="128"/>
      </rPr>
      <t>所有物
（</t>
    </r>
    <r>
      <rPr>
        <sz val="11"/>
        <color indexed="8"/>
        <rFont val="ＭＳ Ｐゴシック"/>
        <family val="3"/>
        <charset val="128"/>
      </rPr>
      <t>5</t>
    </r>
    <r>
      <rPr>
        <sz val="11"/>
        <color indexed="8"/>
        <rFont val="ＭＳ Ｐゴシック"/>
        <family val="3"/>
        <charset val="128"/>
      </rPr>
      <t xml:space="preserve">）電子証明書およびネットワーク認証
</t>
    </r>
    <phoneticPr fontId="11"/>
  </si>
  <si>
    <t xml:space="preserve">論点にはインターネットバンキングとあり、アプリケーション層の対策であるのでクラウド事業者の対応としては記載を変更する必要が無いとした。SI事業者/利用者の対応としては第８版追補の内容に合わせて対応策を追記した。
</t>
    <rPh sb="0" eb="2">
      <t>ロンテン</t>
    </rPh>
    <rPh sb="28" eb="29">
      <t>ソウ</t>
    </rPh>
    <rPh sb="30" eb="32">
      <t>タイサク</t>
    </rPh>
    <rPh sb="41" eb="44">
      <t>ジギョウシャ</t>
    </rPh>
    <rPh sb="45" eb="47">
      <t>タイオウ</t>
    </rPh>
    <rPh sb="51" eb="53">
      <t>キサイ</t>
    </rPh>
    <rPh sb="54" eb="56">
      <t>ヘンコウ</t>
    </rPh>
    <rPh sb="58" eb="60">
      <t>ヒツヨウ</t>
    </rPh>
    <rPh sb="61" eb="62">
      <t>ナ</t>
    </rPh>
    <rPh sb="69" eb="72">
      <t>ジギョウシャ</t>
    </rPh>
    <rPh sb="73" eb="76">
      <t>リヨウシャ</t>
    </rPh>
    <rPh sb="77" eb="79">
      <t>タイオウ</t>
    </rPh>
    <rPh sb="83" eb="84">
      <t>ダイ</t>
    </rPh>
    <rPh sb="85" eb="86">
      <t>ハン</t>
    </rPh>
    <rPh sb="86" eb="88">
      <t>ツイホ</t>
    </rPh>
    <rPh sb="89" eb="91">
      <t>ナイヨウ</t>
    </rPh>
    <rPh sb="92" eb="93">
      <t>ア</t>
    </rPh>
    <rPh sb="96" eb="99">
      <t>タイオウサク</t>
    </rPh>
    <rPh sb="100" eb="102">
      <t>ツイキ</t>
    </rPh>
    <phoneticPr fontId="11"/>
  </si>
  <si>
    <r>
      <t xml:space="preserve">・Amazon EC2 は、完全なファイヤウォールソリューションを提供します。
</t>
    </r>
    <r>
      <rPr>
        <sz val="11"/>
        <color indexed="8"/>
        <rFont val="ＭＳ Ｐゴシック"/>
        <family val="3"/>
        <charset val="128"/>
      </rPr>
      <t/>
    </r>
    <phoneticPr fontId="11"/>
  </si>
  <si>
    <t xml:space="preserve">PCI-DSS　Requirements and Security Assessment Procedures
</t>
    <phoneticPr fontId="11"/>
  </si>
  <si>
    <t xml:space="preserve">IPA『標的型サイバー攻撃の事例分析と対策レポート』
</t>
    <rPh sb="4" eb="6">
      <t>ヒョウテキ</t>
    </rPh>
    <rPh sb="6" eb="7">
      <t>ガタ</t>
    </rPh>
    <rPh sb="11" eb="13">
      <t>コウゲキ</t>
    </rPh>
    <rPh sb="14" eb="16">
      <t>ジレイ</t>
    </rPh>
    <rPh sb="16" eb="18">
      <t>ブンセキ</t>
    </rPh>
    <rPh sb="19" eb="21">
      <t>タイサク</t>
    </rPh>
    <phoneticPr fontId="11"/>
  </si>
  <si>
    <t xml:space="preserve">追加された標的型攻撃に対する対応についてIPAの公開ドキュメントの内容をベースに記載した。
</t>
    <rPh sb="0" eb="2">
      <t>ツイカ</t>
    </rPh>
    <rPh sb="5" eb="7">
      <t>ヒョウテキ</t>
    </rPh>
    <rPh sb="7" eb="8">
      <t>ガタ</t>
    </rPh>
    <rPh sb="8" eb="10">
      <t>コウゲキ</t>
    </rPh>
    <rPh sb="11" eb="12">
      <t>タイ</t>
    </rPh>
    <rPh sb="14" eb="16">
      <t>タイオウ</t>
    </rPh>
    <rPh sb="24" eb="26">
      <t>コウカイ</t>
    </rPh>
    <rPh sb="33" eb="35">
      <t>ナイヨウ</t>
    </rPh>
    <rPh sb="40" eb="42">
      <t>キサイ</t>
    </rPh>
    <phoneticPr fontId="11"/>
  </si>
  <si>
    <r>
      <t>AWS Security Group</t>
    </r>
    <r>
      <rPr>
        <sz val="11"/>
        <color indexed="8"/>
        <rFont val="ＭＳ Ｐゴシック"/>
        <family val="3"/>
        <charset val="128"/>
      </rPr>
      <t xml:space="preserve">、サーバーのホスト型ファイアウォールの設定等による外部ネットワークからの入口対策に加えて、ネットワーク監視などの出口対策を実施することで標的型攻撃に対する対応策を実施する。
</t>
    </r>
    <phoneticPr fontId="11"/>
  </si>
  <si>
    <r>
      <t>安全かつ円滑な運用と不正防止のため、システム管理体制</t>
    </r>
    <r>
      <rPr>
        <sz val="11"/>
        <rFont val="ＭＳ Ｐゴシック"/>
        <family val="3"/>
        <charset val="128"/>
      </rPr>
      <t xml:space="preserve">、データ管理体制、ネットワーク管理体制を明確化すること。
</t>
    </r>
    <rPh sb="0" eb="2">
      <t>アンゼン</t>
    </rPh>
    <rPh sb="4" eb="6">
      <t>エンカツ</t>
    </rPh>
    <rPh sb="7" eb="9">
      <t>ウンヨウ</t>
    </rPh>
    <rPh sb="10" eb="12">
      <t>フセイ</t>
    </rPh>
    <rPh sb="12" eb="14">
      <t>ボウシ</t>
    </rPh>
    <rPh sb="22" eb="24">
      <t>カンリ</t>
    </rPh>
    <rPh sb="24" eb="26">
      <t>タイセイ</t>
    </rPh>
    <rPh sb="30" eb="32">
      <t>カンリ</t>
    </rPh>
    <rPh sb="32" eb="34">
      <t>タイセイ</t>
    </rPh>
    <rPh sb="41" eb="43">
      <t>カンリ</t>
    </rPh>
    <rPh sb="43" eb="45">
      <t>タイセイ</t>
    </rPh>
    <rPh sb="46" eb="49">
      <t>メイカクカ</t>
    </rPh>
    <phoneticPr fontId="11"/>
  </si>
  <si>
    <t xml:space="preserve">クラウド利用に際しては、事前に目的や範囲を明確にする。
</t>
    <rPh sb="4" eb="6">
      <t>リヨウ</t>
    </rPh>
    <rPh sb="7" eb="8">
      <t>サイ</t>
    </rPh>
    <rPh sb="12" eb="14">
      <t>ジゼン</t>
    </rPh>
    <rPh sb="15" eb="17">
      <t>モクテキ</t>
    </rPh>
    <rPh sb="18" eb="20">
      <t>ハンイ</t>
    </rPh>
    <rPh sb="21" eb="23">
      <t>メイカク</t>
    </rPh>
    <phoneticPr fontId="11"/>
  </si>
  <si>
    <r>
      <t>ＳＩ事業者は、</t>
    </r>
    <r>
      <rPr>
        <sz val="11"/>
        <rFont val="ＭＳ Ｐゴシック"/>
        <family val="3"/>
        <charset val="128"/>
      </rPr>
      <t xml:space="preserve">委託に際して、自己評定として提示できるよう必要ドキュメントを整える事が望ましい。
</t>
    </r>
    <rPh sb="2" eb="5">
      <t>ジギョウシャ</t>
    </rPh>
    <rPh sb="7" eb="9">
      <t>イタク</t>
    </rPh>
    <rPh sb="10" eb="11">
      <t>サイ</t>
    </rPh>
    <rPh sb="14" eb="16">
      <t>ジコ</t>
    </rPh>
    <rPh sb="16" eb="18">
      <t>ヒョウテイ</t>
    </rPh>
    <rPh sb="21" eb="23">
      <t>テイジ</t>
    </rPh>
    <rPh sb="28" eb="30">
      <t>ヒツヨウ</t>
    </rPh>
    <rPh sb="37" eb="38">
      <t>トトノ</t>
    </rPh>
    <rPh sb="40" eb="41">
      <t>コト</t>
    </rPh>
    <rPh sb="42" eb="43">
      <t>ノゾ</t>
    </rPh>
    <phoneticPr fontId="11"/>
  </si>
  <si>
    <t xml:space="preserve">1　機密保護、安全な業務遂行等を実現する為、安全対策を考慮すること。
２　品質の保証管理のため、ＳＬＡ（Ｓｅｒｖｉｃｅ　Ｌｅｖｅｌ　Ａｇｒｅｅｍｅｎｔ）を締結するなど、委託契約期間中の継続的な評価に配慮する事が望ましい。
</t>
    <rPh sb="2" eb="4">
      <t>キミツ</t>
    </rPh>
    <rPh sb="4" eb="6">
      <t>ホゴ</t>
    </rPh>
    <rPh sb="7" eb="9">
      <t>アンゼン</t>
    </rPh>
    <rPh sb="10" eb="12">
      <t>ギョウム</t>
    </rPh>
    <rPh sb="12" eb="14">
      <t>スイコウ</t>
    </rPh>
    <rPh sb="14" eb="15">
      <t>トウ</t>
    </rPh>
    <rPh sb="16" eb="18">
      <t>ジツゲン</t>
    </rPh>
    <rPh sb="20" eb="21">
      <t>タメ</t>
    </rPh>
    <rPh sb="22" eb="24">
      <t>アンゼン</t>
    </rPh>
    <rPh sb="24" eb="26">
      <t>タイサク</t>
    </rPh>
    <rPh sb="27" eb="29">
      <t>コウリョ</t>
    </rPh>
    <rPh sb="37" eb="39">
      <t>ヒンシツ</t>
    </rPh>
    <rPh sb="40" eb="42">
      <t>ホショウ</t>
    </rPh>
    <rPh sb="42" eb="44">
      <t>カンリ</t>
    </rPh>
    <rPh sb="77" eb="79">
      <t>テイケツ</t>
    </rPh>
    <rPh sb="84" eb="86">
      <t>イタク</t>
    </rPh>
    <rPh sb="86" eb="88">
      <t>ケイヤク</t>
    </rPh>
    <rPh sb="88" eb="91">
      <t>キカンチュウ</t>
    </rPh>
    <rPh sb="92" eb="95">
      <t>ケイゾクテキ</t>
    </rPh>
    <rPh sb="96" eb="98">
      <t>ヒョウカ</t>
    </rPh>
    <rPh sb="99" eb="101">
      <t>ハイリョ</t>
    </rPh>
    <rPh sb="103" eb="104">
      <t>コト</t>
    </rPh>
    <rPh sb="105" eb="106">
      <t>ノゾ</t>
    </rPh>
    <phoneticPr fontId="11"/>
  </si>
  <si>
    <t xml:space="preserve">外部委託した業務が安全に遂行されるために、機密保護や安全な業務の遂行等を契約として外部委託先と締結するとともに、その契約の遵守状況を定期的に確認する。再委託先等となるクラウド事業者の安全対策を確認の上、締結する。
</t>
    <rPh sb="91" eb="93">
      <t>アンゼン</t>
    </rPh>
    <rPh sb="93" eb="95">
      <t>タイサク</t>
    </rPh>
    <rPh sb="99" eb="100">
      <t>ウエ</t>
    </rPh>
    <rPh sb="101" eb="103">
      <t>テイケツ</t>
    </rPh>
    <phoneticPr fontId="11"/>
  </si>
  <si>
    <t xml:space="preserve">以下の委託先金融機関等のセキュリティ管理方針との整合を図ること。
（1）セキュリティポリシー
（2）セキュリティスタンダード
（3）マニュアルや手順書
なお、例外的な対策が必要な場合および管理方針では不明確な事項については、委託・受託の双方で協議のうえ進める。
</t>
    <rPh sb="0" eb="2">
      <t>イカ</t>
    </rPh>
    <rPh sb="3" eb="6">
      <t>イタクサキ</t>
    </rPh>
    <rPh sb="6" eb="8">
      <t>キンユウ</t>
    </rPh>
    <rPh sb="8" eb="10">
      <t>キカン</t>
    </rPh>
    <rPh sb="10" eb="11">
      <t>トウ</t>
    </rPh>
    <rPh sb="24" eb="26">
      <t>セイゴウ</t>
    </rPh>
    <rPh sb="27" eb="28">
      <t>ハカ</t>
    </rPh>
    <rPh sb="72" eb="75">
      <t>テジュンショ</t>
    </rPh>
    <rPh sb="79" eb="81">
      <t>レイガイ</t>
    </rPh>
    <rPh sb="81" eb="82">
      <t>テキ</t>
    </rPh>
    <rPh sb="83" eb="85">
      <t>タイサク</t>
    </rPh>
    <rPh sb="86" eb="88">
      <t>ヒツヨウ</t>
    </rPh>
    <rPh sb="89" eb="91">
      <t>バアイ</t>
    </rPh>
    <rPh sb="94" eb="96">
      <t>カンリ</t>
    </rPh>
    <rPh sb="96" eb="98">
      <t>ホウシン</t>
    </rPh>
    <rPh sb="100" eb="103">
      <t>フメイカク</t>
    </rPh>
    <rPh sb="104" eb="106">
      <t>ジコウ</t>
    </rPh>
    <rPh sb="112" eb="114">
      <t>イタク</t>
    </rPh>
    <rPh sb="115" eb="117">
      <t>ジュタク</t>
    </rPh>
    <rPh sb="118" eb="120">
      <t>ソウホウ</t>
    </rPh>
    <rPh sb="121" eb="123">
      <t>キョウギ</t>
    </rPh>
    <rPh sb="126" eb="127">
      <t>スス</t>
    </rPh>
    <phoneticPr fontId="11"/>
  </si>
  <si>
    <t xml:space="preserve">システム運用環境からAWS環境に接続する箇所を含め、自社システム側のネットワークの管理手順および利用承認手続き等を管理手順として定め、関係者に周知徹底させることにより、ネットワークの適切かつ効率的で安全な運用を行う。
</t>
    <rPh sb="20" eb="22">
      <t>カショ</t>
    </rPh>
    <rPh sb="23" eb="24">
      <t>フク</t>
    </rPh>
    <phoneticPr fontId="11"/>
  </si>
  <si>
    <r>
      <t>障害・災害時の影響の最小化と早期復旧について、受託</t>
    </r>
    <r>
      <rPr>
        <sz val="11"/>
        <rFont val="ＭＳ Ｐゴシック"/>
        <family val="3"/>
        <charset val="128"/>
      </rPr>
      <t xml:space="preserve">元金融機関等と整合のとれた対策を講ずる。
</t>
    </r>
    <rPh sb="0" eb="2">
      <t>ショウガイ</t>
    </rPh>
    <rPh sb="3" eb="5">
      <t>サイガイ</t>
    </rPh>
    <rPh sb="5" eb="6">
      <t>トキ</t>
    </rPh>
    <rPh sb="7" eb="9">
      <t>エイキョウ</t>
    </rPh>
    <rPh sb="10" eb="13">
      <t>サイショウカ</t>
    </rPh>
    <rPh sb="14" eb="16">
      <t>ソウキ</t>
    </rPh>
    <rPh sb="16" eb="18">
      <t>フッキュウ</t>
    </rPh>
    <rPh sb="23" eb="25">
      <t>ジュタク</t>
    </rPh>
    <rPh sb="25" eb="26">
      <t>モト</t>
    </rPh>
    <rPh sb="26" eb="28">
      <t>キンユウ</t>
    </rPh>
    <rPh sb="28" eb="30">
      <t>キカン</t>
    </rPh>
    <rPh sb="30" eb="31">
      <t>トウ</t>
    </rPh>
    <rPh sb="32" eb="34">
      <t>セイゴウ</t>
    </rPh>
    <rPh sb="38" eb="40">
      <t>タイサク</t>
    </rPh>
    <rPh sb="41" eb="42">
      <t>コウ</t>
    </rPh>
    <phoneticPr fontId="11"/>
  </si>
  <si>
    <r>
      <t>委託</t>
    </r>
    <r>
      <rPr>
        <sz val="11"/>
        <rFont val="ＭＳ Ｐゴシック"/>
        <family val="3"/>
        <charset val="128"/>
      </rPr>
      <t xml:space="preserve">元金融機関等のセキュリティ管理方針に沿い、重要な業務等については、ファイルの障害や災害等の対応のため、バックアップを取得し、その管理方法を明確化しておくこと。
</t>
    </r>
    <rPh sb="2" eb="3">
      <t>モト</t>
    </rPh>
    <rPh sb="20" eb="21">
      <t>ソ</t>
    </rPh>
    <rPh sb="23" eb="25">
      <t>ジュウヨウ</t>
    </rPh>
    <rPh sb="26" eb="28">
      <t>ギョウム</t>
    </rPh>
    <rPh sb="28" eb="29">
      <t>トウ</t>
    </rPh>
    <rPh sb="40" eb="42">
      <t>ショウガイ</t>
    </rPh>
    <rPh sb="43" eb="45">
      <t>サイガイ</t>
    </rPh>
    <rPh sb="45" eb="46">
      <t>トウ</t>
    </rPh>
    <rPh sb="47" eb="49">
      <t>タイオウ</t>
    </rPh>
    <rPh sb="60" eb="62">
      <t>シュトク</t>
    </rPh>
    <rPh sb="66" eb="68">
      <t>カンリ</t>
    </rPh>
    <rPh sb="68" eb="70">
      <t>ホウホウ</t>
    </rPh>
    <rPh sb="71" eb="74">
      <t>メイカクカ</t>
    </rPh>
    <phoneticPr fontId="11"/>
  </si>
  <si>
    <t>株式会社シーエーシー</t>
    <phoneticPr fontId="11"/>
  </si>
  <si>
    <t>Amazon Web Services: Overview of Security Processes（June 2013：英語）</t>
    <rPh sb="62" eb="64">
      <t>エイゴ</t>
    </rPh>
    <phoneticPr fontId="11"/>
  </si>
  <si>
    <t>https://d36cz9buwru1tt.cloudfront.net/jp/wp/AWS%20Security%20Whitepaper%20-%20May%202011.pdf</t>
    <phoneticPr fontId="11"/>
  </si>
  <si>
    <t>http://d36cz9buwru1tt.cloudfront.net/jp/wp/AWS%20Risk%20and%20Compliance%20Whitepaper%20-%20July%202012%20FINAL.pdf</t>
    <phoneticPr fontId="11"/>
  </si>
  <si>
    <t>Amazon Web Services: Risk and Compliance（June 2013：英語）</t>
    <rPh sb="51" eb="53">
      <t>エイゴ</t>
    </rPh>
    <phoneticPr fontId="11"/>
  </si>
  <si>
    <t>http://aws.amazon.com/jp/compliance/pci-dss-level-1-compliance-faqs/</t>
    <phoneticPr fontId="11"/>
  </si>
  <si>
    <t>https://ja.pcisecuritystandards.org/minisite/en/</t>
    <phoneticPr fontId="11"/>
  </si>
  <si>
    <t>http://aws.amazon.com/jp/ebs/</t>
    <phoneticPr fontId="11"/>
  </si>
  <si>
    <t>http://docs.amazonwebservices.com/AWSEC2/latest/UserGuide/ \</t>
    <phoneticPr fontId="11"/>
  </si>
  <si>
    <t>using-regions-availability-zones.html#concepts-regions-availability-zones</t>
    <phoneticPr fontId="11"/>
  </si>
  <si>
    <t xml:space="preserve">http://aws.amazon.com/developertools/351
</t>
    <phoneticPr fontId="11"/>
  </si>
  <si>
    <t xml:space="preserve">http://aws.amazon.com/jp/iam/
</t>
    <phoneticPr fontId="11"/>
  </si>
  <si>
    <t>http://aws.amazon.com/jp/vpc/</t>
    <phoneticPr fontId="11"/>
  </si>
  <si>
    <t>http://aws.amazon.com/jp/cloudwatch/</t>
    <phoneticPr fontId="11"/>
  </si>
  <si>
    <t>http://aws.amazon.com/jp/autoscaling/</t>
    <phoneticPr fontId="11"/>
  </si>
  <si>
    <t>Auto Scaling</t>
    <phoneticPr fontId="11"/>
  </si>
  <si>
    <t>http://aws.amazon.com/jp/elasticloadbalancing/</t>
    <phoneticPr fontId="11"/>
  </si>
  <si>
    <t>http://aws.amazon.com/jp/console/</t>
    <phoneticPr fontId="11"/>
  </si>
  <si>
    <t>http://aws.amazon.com/jp/directconnect/</t>
    <phoneticPr fontId="11"/>
  </si>
  <si>
    <t>http://aws.amazon.com/jp/premiumsupport/</t>
    <phoneticPr fontId="11"/>
  </si>
  <si>
    <t xml:space="preserve">別途、シート「セキュリティリファレンス(運108関連)」を参照のこと。
</t>
    <phoneticPr fontId="11"/>
  </si>
  <si>
    <t xml:space="preserve">クラウドサービスの利用は外部委託に相当すると認識し、適切なリスク管理を行うこと。
(1)クラウドサービスを利用する場合の目的や範囲等の明確化【運87】
</t>
    <rPh sb="9" eb="11">
      <t>リヨウ</t>
    </rPh>
    <rPh sb="12" eb="14">
      <t>ガイブ</t>
    </rPh>
    <rPh sb="14" eb="16">
      <t>イタク</t>
    </rPh>
    <rPh sb="17" eb="19">
      <t>ソウトウ</t>
    </rPh>
    <rPh sb="22" eb="24">
      <t>ニンシキ</t>
    </rPh>
    <rPh sb="26" eb="28">
      <t>テキセツ</t>
    </rPh>
    <rPh sb="32" eb="34">
      <t>カンリ</t>
    </rPh>
    <rPh sb="35" eb="36">
      <t>オコナ</t>
    </rPh>
    <rPh sb="54" eb="56">
      <t>リヨウ</t>
    </rPh>
    <rPh sb="58" eb="60">
      <t>バアイ</t>
    </rPh>
    <rPh sb="61" eb="63">
      <t>モクテキ</t>
    </rPh>
    <rPh sb="64" eb="67">
      <t>ハンイトウ</t>
    </rPh>
    <rPh sb="68" eb="71">
      <t>メイカクカ</t>
    </rPh>
    <rPh sb="72" eb="73">
      <t>ウン</t>
    </rPh>
    <phoneticPr fontId="11"/>
  </si>
  <si>
    <r>
      <t>クラウド利用は、委託側</t>
    </r>
    <r>
      <rPr>
        <sz val="11"/>
        <color theme="1"/>
        <rFont val="ＭＳ Ｐゴシック"/>
        <family val="3"/>
        <charset val="128"/>
      </rPr>
      <t xml:space="preserve">で、適切なリスク管理を行う事で、安全・安定な運用を実現する。
</t>
    </r>
    <rPh sb="4" eb="6">
      <t>リヨウ</t>
    </rPh>
    <rPh sb="8" eb="10">
      <t>イタク</t>
    </rPh>
    <rPh sb="10" eb="11">
      <t>ガワ</t>
    </rPh>
    <rPh sb="13" eb="15">
      <t>テキセツ</t>
    </rPh>
    <rPh sb="19" eb="21">
      <t>カンリ</t>
    </rPh>
    <rPh sb="22" eb="23">
      <t>オコナ</t>
    </rPh>
    <rPh sb="24" eb="25">
      <t>コト</t>
    </rPh>
    <rPh sb="27" eb="29">
      <t>アンゼン</t>
    </rPh>
    <rPh sb="30" eb="32">
      <t>アンテイ</t>
    </rPh>
    <rPh sb="33" eb="35">
      <t>ウンヨウ</t>
    </rPh>
    <rPh sb="36" eb="38">
      <t>ジツゲン</t>
    </rPh>
    <phoneticPr fontId="11"/>
  </si>
  <si>
    <t xml:space="preserve">システムの開発や運用等で外部委託を行う場合は、事前に目的や範囲等を明確にすることが必要である。
</t>
    <phoneticPr fontId="11"/>
  </si>
  <si>
    <t xml:space="preserve">クラウドサービスの利用は外部委託に相当すると認識し、適切なリスク管理を行うこと。
(2)クラウド事業者の選定手続きの明確化【運87-1】
</t>
    <rPh sb="9" eb="11">
      <t>リヨウ</t>
    </rPh>
    <rPh sb="12" eb="14">
      <t>ガイブ</t>
    </rPh>
    <rPh sb="14" eb="16">
      <t>イタク</t>
    </rPh>
    <rPh sb="17" eb="19">
      <t>ソウトウ</t>
    </rPh>
    <rPh sb="22" eb="24">
      <t>ニンシキ</t>
    </rPh>
    <rPh sb="26" eb="28">
      <t>テキセツ</t>
    </rPh>
    <rPh sb="32" eb="34">
      <t>カンリ</t>
    </rPh>
    <rPh sb="35" eb="36">
      <t>オコナ</t>
    </rPh>
    <rPh sb="49" eb="52">
      <t>ジギョウシャ</t>
    </rPh>
    <rPh sb="53" eb="55">
      <t>センテイ</t>
    </rPh>
    <rPh sb="55" eb="57">
      <t>テツヅ</t>
    </rPh>
    <rPh sb="59" eb="62">
      <t>メイカクカ</t>
    </rPh>
    <rPh sb="63" eb="64">
      <t>ウン</t>
    </rPh>
    <phoneticPr fontId="11"/>
  </si>
  <si>
    <t xml:space="preserve">外部委託先の選定に際しては手続きを明確にし、委託業者を客観的に評価すること。委託業者の決定にあたっては、責任者の承認を得ること。
</t>
    <phoneticPr fontId="11"/>
  </si>
  <si>
    <t xml:space="preserve">クラウドサービスの利用は外部委託に相当すると認識し、適切なリスク管理を行うこと。
(3)委託する形式に関わらず、安全対策に関する項目を盛り込んだ契約の締結【運88】
</t>
    <rPh sb="9" eb="11">
      <t>リヨウ</t>
    </rPh>
    <rPh sb="12" eb="14">
      <t>ガイブ</t>
    </rPh>
    <rPh sb="14" eb="16">
      <t>イタク</t>
    </rPh>
    <rPh sb="17" eb="19">
      <t>ソウトウ</t>
    </rPh>
    <rPh sb="22" eb="24">
      <t>ニンシキ</t>
    </rPh>
    <rPh sb="26" eb="28">
      <t>テキセツ</t>
    </rPh>
    <rPh sb="32" eb="34">
      <t>カンリ</t>
    </rPh>
    <rPh sb="35" eb="36">
      <t>オコナ</t>
    </rPh>
    <rPh sb="45" eb="47">
      <t>イタク</t>
    </rPh>
    <rPh sb="49" eb="51">
      <t>ケイシキ</t>
    </rPh>
    <rPh sb="52" eb="53">
      <t>カカ</t>
    </rPh>
    <rPh sb="57" eb="59">
      <t>アンゼン</t>
    </rPh>
    <rPh sb="59" eb="61">
      <t>タイサク</t>
    </rPh>
    <rPh sb="62" eb="63">
      <t>カン</t>
    </rPh>
    <rPh sb="65" eb="67">
      <t>コウモク</t>
    </rPh>
    <rPh sb="68" eb="69">
      <t>モ</t>
    </rPh>
    <rPh sb="70" eb="71">
      <t>コ</t>
    </rPh>
    <rPh sb="73" eb="75">
      <t>ケイヤク</t>
    </rPh>
    <rPh sb="76" eb="78">
      <t>テイケツ</t>
    </rPh>
    <rPh sb="79" eb="80">
      <t>ウン</t>
    </rPh>
    <phoneticPr fontId="11"/>
  </si>
  <si>
    <t xml:space="preserve">安全性確保のため、機密保護、安全運行等に関する項目を盛込んだ委託契約を締結すること。
</t>
    <phoneticPr fontId="11"/>
  </si>
  <si>
    <t xml:space="preserve">セキュリティ管理を適切に行うため、セキュリティ管理の具体的手順、責任等を明確にした文書を整備すること。
</t>
    <phoneticPr fontId="11"/>
  </si>
  <si>
    <t xml:space="preserve">セキュリティ管理を適切に行うため、セキュリティ管理の責任者等を定め、その職務範囲と権限および責任について定めること。
</t>
    <phoneticPr fontId="11"/>
  </si>
  <si>
    <t xml:space="preserve">クラウドサービスの利用は外部委託に相当すると認識し、適切なリスク管理を行うこと。
(3)委託する形式に関わらず、安全対策に関する項目を盛り込んだ契約の締結【運88】
②システム管理体制、データ管理体制、ネットワーク管理体制【運4～6】
</t>
    <rPh sb="9" eb="11">
      <t>リヨウ</t>
    </rPh>
    <rPh sb="12" eb="14">
      <t>ガイブ</t>
    </rPh>
    <rPh sb="14" eb="16">
      <t>イタク</t>
    </rPh>
    <rPh sb="17" eb="19">
      <t>ソウトウ</t>
    </rPh>
    <rPh sb="22" eb="24">
      <t>ニンシキ</t>
    </rPh>
    <rPh sb="26" eb="28">
      <t>テキセツ</t>
    </rPh>
    <rPh sb="32" eb="34">
      <t>カンリ</t>
    </rPh>
    <rPh sb="35" eb="36">
      <t>オコナ</t>
    </rPh>
    <rPh sb="45" eb="47">
      <t>イタク</t>
    </rPh>
    <rPh sb="49" eb="51">
      <t>ケイシキ</t>
    </rPh>
    <rPh sb="52" eb="53">
      <t>カカ</t>
    </rPh>
    <rPh sb="57" eb="59">
      <t>アンゼン</t>
    </rPh>
    <rPh sb="59" eb="61">
      <t>タイサク</t>
    </rPh>
    <rPh sb="62" eb="63">
      <t>カン</t>
    </rPh>
    <rPh sb="65" eb="67">
      <t>コウモク</t>
    </rPh>
    <rPh sb="68" eb="69">
      <t>モ</t>
    </rPh>
    <rPh sb="70" eb="71">
      <t>コ</t>
    </rPh>
    <rPh sb="73" eb="75">
      <t>ケイヤク</t>
    </rPh>
    <rPh sb="76" eb="78">
      <t>テイケツ</t>
    </rPh>
    <rPh sb="79" eb="80">
      <t>ウン</t>
    </rPh>
    <rPh sb="90" eb="92">
      <t>カンリ</t>
    </rPh>
    <rPh sb="92" eb="94">
      <t>タイセイ</t>
    </rPh>
    <rPh sb="98" eb="100">
      <t>カンリ</t>
    </rPh>
    <rPh sb="100" eb="102">
      <t>タイセイ</t>
    </rPh>
    <rPh sb="109" eb="111">
      <t>カンリ</t>
    </rPh>
    <rPh sb="111" eb="113">
      <t>タイセイ</t>
    </rPh>
    <rPh sb="114" eb="115">
      <t>ウン</t>
    </rPh>
    <phoneticPr fontId="11"/>
  </si>
  <si>
    <t xml:space="preserve">システムの安全かつ円滑な運用と不正防止のため、システムの管理手順を定め、管理体制を整備すること。
</t>
    <phoneticPr fontId="11"/>
  </si>
  <si>
    <t xml:space="preserve">データの安全かつ円滑な運用と不正防止のため、データ管理手順を定め、管理体制を整備すること。
</t>
    <phoneticPr fontId="11"/>
  </si>
  <si>
    <t xml:space="preserve">コンピュータネットワークの適切かつ効率的な運用と不正アクセス等の防止のため、ネットワークの管理手順を定め、管理体制を整備すること。
</t>
    <phoneticPr fontId="11"/>
  </si>
  <si>
    <t xml:space="preserve">障害・災害によるコンピュータシステムへの影響の極小化と早期復旧ならびに本部・営業店等における業務継続のため、障害時・災害時における代替措置、復旧手順および対応方法等について定めたマニュアルを整備すること。
</t>
    <phoneticPr fontId="11"/>
  </si>
  <si>
    <t xml:space="preserve">障害または災害等によりコンピュータシステムが正常に稼働しなくなった場合の復旧手順を明確にすること。なお、当該手順については、コンティンジェンシープランと整合性のとれた内容にすること。
</t>
    <phoneticPr fontId="11"/>
  </si>
  <si>
    <t xml:space="preserve">障害時・災害時に備えるため、コンピュータシステムの運用に係わるオペレーション等の教育・訓練を行うこと。
</t>
    <phoneticPr fontId="11"/>
  </si>
  <si>
    <t xml:space="preserve">クラウドサービスの利用は外部委託に相当すると認識し、適切なリスク管理を行うこと。
(3)委託する形式に関わらず、安全対策に関する項目を盛り込んだ契約の締結【運88】
④クラウドサービスを利用するためのデータバックアップ【運27】
</t>
    <rPh sb="9" eb="11">
      <t>リヨウ</t>
    </rPh>
    <rPh sb="12" eb="14">
      <t>ガイブ</t>
    </rPh>
    <rPh sb="14" eb="16">
      <t>イタク</t>
    </rPh>
    <rPh sb="17" eb="19">
      <t>ソウトウ</t>
    </rPh>
    <rPh sb="22" eb="24">
      <t>ニンシキ</t>
    </rPh>
    <rPh sb="26" eb="28">
      <t>テキセツ</t>
    </rPh>
    <rPh sb="32" eb="34">
      <t>カンリ</t>
    </rPh>
    <rPh sb="35" eb="36">
      <t>オコナ</t>
    </rPh>
    <rPh sb="45" eb="47">
      <t>イタク</t>
    </rPh>
    <rPh sb="49" eb="51">
      <t>ケイシキ</t>
    </rPh>
    <rPh sb="52" eb="53">
      <t>カカ</t>
    </rPh>
    <rPh sb="57" eb="59">
      <t>アンゼン</t>
    </rPh>
    <rPh sb="59" eb="61">
      <t>タイサク</t>
    </rPh>
    <rPh sb="62" eb="63">
      <t>カン</t>
    </rPh>
    <rPh sb="65" eb="67">
      <t>コウモク</t>
    </rPh>
    <rPh sb="68" eb="69">
      <t>モ</t>
    </rPh>
    <rPh sb="70" eb="71">
      <t>コ</t>
    </rPh>
    <rPh sb="73" eb="75">
      <t>ケイヤク</t>
    </rPh>
    <rPh sb="76" eb="78">
      <t>テイケツ</t>
    </rPh>
    <rPh sb="79" eb="80">
      <t>ウン</t>
    </rPh>
    <rPh sb="95" eb="97">
      <t>リヨウ</t>
    </rPh>
    <rPh sb="112" eb="113">
      <t>ウン</t>
    </rPh>
    <phoneticPr fontId="11"/>
  </si>
  <si>
    <t xml:space="preserve">重要なデータファイルの障害や災害等への対応のため、バックアップを取得し、管理方法を明確にすること。
</t>
    <phoneticPr fontId="11"/>
  </si>
  <si>
    <t xml:space="preserve">クラウドサービスの利用は外部委託に相当すると認識し、適切なリスク管理を行うこと。
(3)委託する形式に関わらず、安全対策に関する項目を盛り込んだ契約の締結【運88】
⑤クラウドサービスの利用を中止または終了する場合のデータ消去【運75】
</t>
    <rPh sb="9" eb="11">
      <t>リヨウ</t>
    </rPh>
    <rPh sb="12" eb="14">
      <t>ガイブ</t>
    </rPh>
    <rPh sb="14" eb="16">
      <t>イタク</t>
    </rPh>
    <rPh sb="17" eb="19">
      <t>ソウトウ</t>
    </rPh>
    <rPh sb="22" eb="24">
      <t>ニンシキ</t>
    </rPh>
    <rPh sb="26" eb="28">
      <t>テキセツ</t>
    </rPh>
    <rPh sb="32" eb="34">
      <t>カンリ</t>
    </rPh>
    <rPh sb="35" eb="36">
      <t>オコナ</t>
    </rPh>
    <rPh sb="45" eb="47">
      <t>イタク</t>
    </rPh>
    <rPh sb="49" eb="51">
      <t>ケイシキ</t>
    </rPh>
    <rPh sb="52" eb="53">
      <t>カカ</t>
    </rPh>
    <rPh sb="57" eb="59">
      <t>アンゼン</t>
    </rPh>
    <rPh sb="59" eb="61">
      <t>タイサク</t>
    </rPh>
    <rPh sb="62" eb="63">
      <t>カン</t>
    </rPh>
    <rPh sb="65" eb="67">
      <t>コウモク</t>
    </rPh>
    <rPh sb="68" eb="69">
      <t>モ</t>
    </rPh>
    <rPh sb="70" eb="71">
      <t>コ</t>
    </rPh>
    <rPh sb="73" eb="75">
      <t>ケイヤク</t>
    </rPh>
    <rPh sb="76" eb="78">
      <t>テイケツ</t>
    </rPh>
    <rPh sb="79" eb="80">
      <t>ウン</t>
    </rPh>
    <rPh sb="95" eb="97">
      <t>リヨウ</t>
    </rPh>
    <rPh sb="98" eb="100">
      <t>チュウシ</t>
    </rPh>
    <rPh sb="103" eb="105">
      <t>シュウリョウ</t>
    </rPh>
    <rPh sb="107" eb="109">
      <t>バアイ</t>
    </rPh>
    <rPh sb="113" eb="115">
      <t>ショウキョ</t>
    </rPh>
    <rPh sb="116" eb="117">
      <t>ウン</t>
    </rPh>
    <phoneticPr fontId="11"/>
  </si>
  <si>
    <t xml:space="preserve">機密保護や不正防止等のため、システムの廃棄にあたっては機器等から情報漏洩が生じないように防止策を講ずること。
</t>
    <phoneticPr fontId="11"/>
  </si>
  <si>
    <t xml:space="preserve">クラウドサービスの利用は外部委託に相当すると認識し、適切なリスク管理を行うこと。
クラウド事業者との間で係争が生じた場合の準拠法や、これを取り扱う裁判所に関する取り決めが他国である場合のリスク評価。
</t>
    <rPh sb="9" eb="11">
      <t>リヨウ</t>
    </rPh>
    <rPh sb="12" eb="14">
      <t>ガイブ</t>
    </rPh>
    <rPh sb="14" eb="16">
      <t>イタク</t>
    </rPh>
    <rPh sb="17" eb="19">
      <t>ソウトウ</t>
    </rPh>
    <rPh sb="22" eb="24">
      <t>ニンシキ</t>
    </rPh>
    <rPh sb="26" eb="28">
      <t>テキセツ</t>
    </rPh>
    <rPh sb="32" eb="34">
      <t>カンリ</t>
    </rPh>
    <rPh sb="35" eb="36">
      <t>オコナ</t>
    </rPh>
    <rPh sb="46" eb="49">
      <t>ジギョウシャ</t>
    </rPh>
    <rPh sb="51" eb="52">
      <t>アイダ</t>
    </rPh>
    <rPh sb="53" eb="55">
      <t>ケイソウ</t>
    </rPh>
    <rPh sb="56" eb="57">
      <t>ショウ</t>
    </rPh>
    <rPh sb="59" eb="61">
      <t>バアイ</t>
    </rPh>
    <rPh sb="62" eb="64">
      <t>ジュンキョ</t>
    </rPh>
    <rPh sb="64" eb="65">
      <t>ホウ</t>
    </rPh>
    <rPh sb="70" eb="71">
      <t>ト</t>
    </rPh>
    <rPh sb="72" eb="73">
      <t>アツカ</t>
    </rPh>
    <rPh sb="74" eb="76">
      <t>サイバン</t>
    </rPh>
    <rPh sb="76" eb="77">
      <t>ショ</t>
    </rPh>
    <rPh sb="78" eb="79">
      <t>カン</t>
    </rPh>
    <rPh sb="81" eb="82">
      <t>ト</t>
    </rPh>
    <rPh sb="83" eb="84">
      <t>キ</t>
    </rPh>
    <rPh sb="86" eb="88">
      <t>タコク</t>
    </rPh>
    <rPh sb="91" eb="93">
      <t>バアイ</t>
    </rPh>
    <rPh sb="97" eb="99">
      <t>ヒョウカ</t>
    </rPh>
    <phoneticPr fontId="11"/>
  </si>
  <si>
    <t xml:space="preserve">クラウドサービスの利用は外部委託に相当すると認識し、適切なリスク管理を行うこと。
クラウド事業者との間で係争が生じた場合の準拠法や、これを取り扱う裁判所に関する取り決めが他国である場合のリスク評価。
①現地の各種法制や裁判制度の把握と分析
</t>
    <rPh sb="9" eb="11">
      <t>リヨウ</t>
    </rPh>
    <rPh sb="12" eb="14">
      <t>ガイブ</t>
    </rPh>
    <rPh sb="14" eb="16">
      <t>イタク</t>
    </rPh>
    <rPh sb="17" eb="19">
      <t>ソウトウ</t>
    </rPh>
    <rPh sb="22" eb="24">
      <t>ニンシキ</t>
    </rPh>
    <rPh sb="26" eb="28">
      <t>テキセツ</t>
    </rPh>
    <rPh sb="32" eb="34">
      <t>カンリ</t>
    </rPh>
    <rPh sb="35" eb="36">
      <t>オコナ</t>
    </rPh>
    <rPh sb="103" eb="105">
      <t>ゲンチ</t>
    </rPh>
    <rPh sb="106" eb="108">
      <t>カクシュ</t>
    </rPh>
    <rPh sb="108" eb="110">
      <t>ホウセイ</t>
    </rPh>
    <rPh sb="111" eb="113">
      <t>サイバン</t>
    </rPh>
    <rPh sb="113" eb="115">
      <t>セイド</t>
    </rPh>
    <rPh sb="116" eb="118">
      <t>ハアク</t>
    </rPh>
    <rPh sb="119" eb="121">
      <t>ブンセキ</t>
    </rPh>
    <phoneticPr fontId="11"/>
  </si>
  <si>
    <t xml:space="preserve">クラウドサービスの利用は外部委託に相当すると認識し、適切なリスク管理を行うこと。
クラウド事業者との間で係争が生じた場合の準拠法や、これを取り扱う裁判所に関する取り決めが他国である場合のリスク評価。
②現地での活動資格を有する弁護士の確保
</t>
    <rPh sb="9" eb="11">
      <t>リヨウ</t>
    </rPh>
    <rPh sb="12" eb="14">
      <t>ガイブ</t>
    </rPh>
    <rPh sb="14" eb="16">
      <t>イタク</t>
    </rPh>
    <rPh sb="17" eb="19">
      <t>ソウトウ</t>
    </rPh>
    <rPh sb="22" eb="24">
      <t>ニンシキ</t>
    </rPh>
    <rPh sb="26" eb="28">
      <t>テキセツ</t>
    </rPh>
    <rPh sb="32" eb="34">
      <t>カンリ</t>
    </rPh>
    <rPh sb="35" eb="36">
      <t>オコナ</t>
    </rPh>
    <rPh sb="103" eb="105">
      <t>ゲンチ</t>
    </rPh>
    <rPh sb="107" eb="109">
      <t>カツドウ</t>
    </rPh>
    <rPh sb="109" eb="111">
      <t>シカク</t>
    </rPh>
    <rPh sb="112" eb="113">
      <t>ユウ</t>
    </rPh>
    <rPh sb="115" eb="118">
      <t>ベンゴシ</t>
    </rPh>
    <rPh sb="119" eb="121">
      <t>カクホ</t>
    </rPh>
    <phoneticPr fontId="11"/>
  </si>
  <si>
    <t xml:space="preserve">クラウドサービスの利用は外部委託に相当すると認識し、適切なリスク管理を行うこと。
クラウド事業者との間で係争が生じた場合の準拠法や、これを取り扱う裁判所に関する取り決めが他国である場合のリスク評価。
③地理不案内な遠隔地での打ち合わせや出廷などに伴う経済的、人的負担
</t>
    <rPh sb="9" eb="11">
      <t>リヨウ</t>
    </rPh>
    <rPh sb="12" eb="14">
      <t>ガイブ</t>
    </rPh>
    <rPh sb="14" eb="16">
      <t>イタク</t>
    </rPh>
    <rPh sb="17" eb="19">
      <t>ソウトウ</t>
    </rPh>
    <rPh sb="22" eb="24">
      <t>ニンシキ</t>
    </rPh>
    <rPh sb="26" eb="28">
      <t>テキセツ</t>
    </rPh>
    <rPh sb="32" eb="34">
      <t>カンリ</t>
    </rPh>
    <rPh sb="35" eb="36">
      <t>オコナ</t>
    </rPh>
    <rPh sb="103" eb="105">
      <t>チリ</t>
    </rPh>
    <rPh sb="105" eb="108">
      <t>フアンナイ</t>
    </rPh>
    <rPh sb="109" eb="112">
      <t>エンカクチ</t>
    </rPh>
    <rPh sb="114" eb="115">
      <t>ウ</t>
    </rPh>
    <rPh sb="116" eb="117">
      <t>ア</t>
    </rPh>
    <rPh sb="120" eb="122">
      <t>シュッテイ</t>
    </rPh>
    <rPh sb="125" eb="126">
      <t>トモナ</t>
    </rPh>
    <rPh sb="127" eb="130">
      <t>ケイザイテキ</t>
    </rPh>
    <rPh sb="131" eb="133">
      <t>ジンテキ</t>
    </rPh>
    <rPh sb="133" eb="135">
      <t>フタン</t>
    </rPh>
    <phoneticPr fontId="11"/>
  </si>
  <si>
    <t xml:space="preserve">クラウドサービスの利用は外部委託に相当すると認識し、適切なリスク管理を行うこと。
クラウド事業者との間で係争が生じた場合の準拠法や、これを取り扱う裁判所に関する取り決めが他国である場合のリスク評価。
④上記全てについての外国語での対応
</t>
    <rPh sb="9" eb="11">
      <t>リヨウ</t>
    </rPh>
    <rPh sb="12" eb="14">
      <t>ガイブ</t>
    </rPh>
    <rPh sb="14" eb="16">
      <t>イタク</t>
    </rPh>
    <rPh sb="17" eb="19">
      <t>ソウトウ</t>
    </rPh>
    <rPh sb="22" eb="24">
      <t>ニンシキ</t>
    </rPh>
    <rPh sb="26" eb="28">
      <t>テキセツ</t>
    </rPh>
    <rPh sb="32" eb="34">
      <t>カンリ</t>
    </rPh>
    <rPh sb="35" eb="36">
      <t>オコナ</t>
    </rPh>
    <rPh sb="103" eb="105">
      <t>ジョウキ</t>
    </rPh>
    <rPh sb="105" eb="106">
      <t>スベ</t>
    </rPh>
    <rPh sb="112" eb="115">
      <t>ガイコクゴ</t>
    </rPh>
    <rPh sb="117" eb="119">
      <t>タイオウ</t>
    </rPh>
    <phoneticPr fontId="11"/>
  </si>
  <si>
    <t xml:space="preserve">クラウドサービスの利用は外部委託に相当すると認識し、適切なリスク管理を行うこと。
利用しているクラウドサービスについて、有効性、効率性、信頼性、遵守正、及び安全性の面から把握、評価するため、システム監査を実施することが必要である。
システム監査については【運90、運91】を参照
</t>
    <rPh sb="9" eb="11">
      <t>リヨウ</t>
    </rPh>
    <rPh sb="12" eb="14">
      <t>ガイブ</t>
    </rPh>
    <rPh sb="14" eb="16">
      <t>イタク</t>
    </rPh>
    <rPh sb="17" eb="19">
      <t>ソウトウ</t>
    </rPh>
    <rPh sb="22" eb="24">
      <t>ニンシキ</t>
    </rPh>
    <rPh sb="26" eb="28">
      <t>テキセツ</t>
    </rPh>
    <rPh sb="32" eb="34">
      <t>カンリ</t>
    </rPh>
    <rPh sb="35" eb="36">
      <t>オコナ</t>
    </rPh>
    <rPh sb="42" eb="44">
      <t>リヨウ</t>
    </rPh>
    <rPh sb="61" eb="64">
      <t>ユウコウセイ</t>
    </rPh>
    <rPh sb="65" eb="68">
      <t>コウリツセイ</t>
    </rPh>
    <rPh sb="69" eb="72">
      <t>シンライセイ</t>
    </rPh>
    <rPh sb="73" eb="76">
      <t>ジュンシュセイ</t>
    </rPh>
    <rPh sb="77" eb="78">
      <t>オヨ</t>
    </rPh>
    <rPh sb="79" eb="82">
      <t>アンゼンセイ</t>
    </rPh>
    <rPh sb="83" eb="84">
      <t>メン</t>
    </rPh>
    <rPh sb="86" eb="88">
      <t>ハアク</t>
    </rPh>
    <rPh sb="89" eb="91">
      <t>ヒョウカ</t>
    </rPh>
    <rPh sb="100" eb="102">
      <t>カンサ</t>
    </rPh>
    <rPh sb="103" eb="105">
      <t>ジッシ</t>
    </rPh>
    <rPh sb="110" eb="112">
      <t>ヒツヨウ</t>
    </rPh>
    <rPh sb="121" eb="123">
      <t>カンサ</t>
    </rPh>
    <rPh sb="129" eb="130">
      <t>ウン</t>
    </rPh>
    <rPh sb="133" eb="134">
      <t>ウン</t>
    </rPh>
    <rPh sb="138" eb="140">
      <t>サンショウ</t>
    </rPh>
    <phoneticPr fontId="11"/>
  </si>
  <si>
    <t xml:space="preserve">外部に委託した業務内容を確認するため、業務組織の整備を行うとともに、委託契約に基づき管理、検証を行うこと。
</t>
    <phoneticPr fontId="11"/>
  </si>
  <si>
    <t xml:space="preserve">コンピュータシステムおよびその管理について、有効性、効率性、信頼性、遵守性、および安全性の面から把握、評価するため、システム監査体制を整備すること。
</t>
    <phoneticPr fontId="11"/>
  </si>
  <si>
    <t xml:space="preserve">クラウドサービスの利用は外部委託に相当すると認識し、適切なリスク管理を行うこと。
本基準項目で参照していない、設備基準や技術基準、及び外部委託管理以外の運用基準についても、必要に応じて参照すること。
</t>
    <rPh sb="9" eb="11">
      <t>リヨウ</t>
    </rPh>
    <rPh sb="12" eb="14">
      <t>ガイブ</t>
    </rPh>
    <rPh sb="14" eb="16">
      <t>イタク</t>
    </rPh>
    <rPh sb="17" eb="19">
      <t>ソウトウ</t>
    </rPh>
    <rPh sb="22" eb="24">
      <t>ニンシキ</t>
    </rPh>
    <rPh sb="26" eb="28">
      <t>テキセツ</t>
    </rPh>
    <rPh sb="32" eb="34">
      <t>カンリ</t>
    </rPh>
    <rPh sb="35" eb="36">
      <t>オコナ</t>
    </rPh>
    <rPh sb="42" eb="43">
      <t>ホン</t>
    </rPh>
    <rPh sb="43" eb="45">
      <t>キジュン</t>
    </rPh>
    <rPh sb="45" eb="47">
      <t>コウモク</t>
    </rPh>
    <rPh sb="48" eb="50">
      <t>サンショウ</t>
    </rPh>
    <rPh sb="56" eb="60">
      <t>セツビキジュン</t>
    </rPh>
    <rPh sb="61" eb="63">
      <t>ギジュツ</t>
    </rPh>
    <rPh sb="63" eb="65">
      <t>キジュン</t>
    </rPh>
    <rPh sb="66" eb="67">
      <t>オヨ</t>
    </rPh>
    <rPh sb="68" eb="70">
      <t>ガイブ</t>
    </rPh>
    <rPh sb="70" eb="72">
      <t>イタク</t>
    </rPh>
    <rPh sb="72" eb="74">
      <t>カンリ</t>
    </rPh>
    <rPh sb="74" eb="76">
      <t>イガイ</t>
    </rPh>
    <rPh sb="77" eb="81">
      <t>ウンヨウキジュン</t>
    </rPh>
    <rPh sb="87" eb="89">
      <t>ヒツヨウ</t>
    </rPh>
    <rPh sb="90" eb="91">
      <t>オウ</t>
    </rPh>
    <rPh sb="93" eb="95">
      <t>サンショウ</t>
    </rPh>
    <phoneticPr fontId="11"/>
  </si>
  <si>
    <t xml:space="preserve">クラウドサービスの利用は外部委託に相当すると認識し、適切なリスク管理を行うこと。
参照している各基準に「委託契約」という文言がある場合は、「利用契約」や「利用規約」等の「サービスを利用するための契約」に読み替えて参照のこと。
</t>
    <rPh sb="9" eb="11">
      <t>リヨウ</t>
    </rPh>
    <rPh sb="12" eb="14">
      <t>ガイブ</t>
    </rPh>
    <rPh sb="14" eb="16">
      <t>イタク</t>
    </rPh>
    <rPh sb="17" eb="19">
      <t>ソウトウ</t>
    </rPh>
    <rPh sb="22" eb="24">
      <t>ニンシキ</t>
    </rPh>
    <rPh sb="26" eb="28">
      <t>テキセツ</t>
    </rPh>
    <rPh sb="32" eb="34">
      <t>カンリ</t>
    </rPh>
    <rPh sb="35" eb="36">
      <t>オコナ</t>
    </rPh>
    <rPh sb="42" eb="44">
      <t>サンショウ</t>
    </rPh>
    <rPh sb="48" eb="49">
      <t>カク</t>
    </rPh>
    <rPh sb="49" eb="51">
      <t>キジュン</t>
    </rPh>
    <rPh sb="53" eb="55">
      <t>イタク</t>
    </rPh>
    <rPh sb="55" eb="57">
      <t>ケイヤク</t>
    </rPh>
    <rPh sb="61" eb="63">
      <t>モンゴン</t>
    </rPh>
    <rPh sb="66" eb="68">
      <t>バアイ</t>
    </rPh>
    <rPh sb="71" eb="75">
      <t>リヨウケイヤク</t>
    </rPh>
    <rPh sb="78" eb="80">
      <t>リヨウ</t>
    </rPh>
    <rPh sb="80" eb="82">
      <t>キヤク</t>
    </rPh>
    <rPh sb="83" eb="84">
      <t>トウ</t>
    </rPh>
    <rPh sb="91" eb="93">
      <t>リヨウ</t>
    </rPh>
    <rPh sb="98" eb="100">
      <t>ケイヤク</t>
    </rPh>
    <rPh sb="102" eb="103">
      <t>ヨ</t>
    </rPh>
    <rPh sb="104" eb="105">
      <t>カ</t>
    </rPh>
    <rPh sb="107" eb="109">
      <t>サンショウ</t>
    </rPh>
    <phoneticPr fontId="11"/>
  </si>
  <si>
    <t xml:space="preserve">AWSは、特定の業界の認定および独立した第三者の証明を取得し、特定の証明書、レポート、およびNDAの下で直接AWS利用者にこれらの関連ドキュメントを提供しています。
AWS利用者は、コントロールとそのデータの所有権を保持しており、従って自身の環境に対する監査手続を策定するのは、利用者の責任となります。
</t>
    <phoneticPr fontId="11"/>
  </si>
  <si>
    <t xml:space="preserve">ISO27001規格に準じ、ストレージデバイスを破棄する場合、AWS利用者のデータが漏洩する事を防ぐための破棄プロセスを定めています。
このプロセスでは、データを破壊する方法としてDoD 5220.22-M (“National Industrial Security Program Operating Manual”) またはNIST 800-88 (“媒体のサニタイズに関するガイドライン”)に準じた方法を使用しています。
もしハードウェアデバイスが上記手順でデータ破壊出来ない場合、業界の標準的な方法で消磁や物理的な破壊を行ないます。
</t>
    <phoneticPr fontId="11"/>
  </si>
  <si>
    <t xml:space="preserve">AWS利用者は、データの所有権と、データ転送やデータファイルのリビジョン管理などのコントロールを行なう所有権を保持します。
AWSは、利用者のインスタンスやデータを、複数のアベイラビリティゾーンや複数のリージョンに配置できる柔軟性を提供します。利用者がAWSを利用する場合は、複数のリージョンやアベイラビリティゾーンが利用出来る利点を生かし、複数のアベイラビリティゾーンにアプリケーションを配置するなど、自然災害も含めたシステム障害に対して柔軟に対応できるシステム設計を行なうことが出来ます。
</t>
    <phoneticPr fontId="11"/>
  </si>
  <si>
    <t xml:space="preserve">AWSは、社員が個々の役割と責任を理解するのを助けるための、内部コミュニケーションのためのさまざまな方策を実施しています。これらの方策は、新入社員研修や、ビジネス成果の確認の面談、またビデオ会議、電子メールやAmazonのイントラネットを介した情報の掲載などの電子的手段も含まれます。
詳細については、「AWSセキュリティ·プロセスの概要」のホワイトペーパーを参照してください。
http://aws.amazon.com/security
</t>
    <phoneticPr fontId="11"/>
  </si>
  <si>
    <t xml:space="preserve">AWSは、利用者のインスタンスやデータを、複数のアベイラビリティゾーンや複数のリージョンに配置できる柔軟性を提供します。利用者がAWSを利用する場合は、複数のリージョンやアベイラビリティゾーンが利用出来る利点を生かし、複数のアベイラビリティゾーンにアプリケーションを配置するなど、自然災害も含めたシステム障害に対して柔軟に対応できるシステム設計を行なうことが出来ます。
詳細については、「AWSセキュリティ·プロセスの概要」のホワイトペーパーを参照してください。
http://aws.amazon.com/security
</t>
    <phoneticPr fontId="11"/>
  </si>
  <si>
    <t xml:space="preserve">外部委託先の管理については、AWS利用者の責任となります。
</t>
    <phoneticPr fontId="11"/>
  </si>
  <si>
    <t xml:space="preserve">ISO27001を基準とした、セキュリティに関するポリシーおよび手順は、AWSの情報セキュリティフレームワークで確立されています。 Amazonの統制された環境は、当社のトップレベルのコミットから始まります。エグゼクティブとシニアのリーダーシップは、AWSのセキュリティマネジメントを確立する上で重要な役割を果たします。
詳細についてはAWSのリスクおよびコンプライアンスホワイトペーパーを参照してください。http://aws.amazon.com/security
</t>
    <phoneticPr fontId="11"/>
  </si>
  <si>
    <t xml:space="preserve">情報システムのドキュメントは、Amazonのイントラネット·サイトを通じで、AWSの担当者が利用できるようになっています。 詳細については、http://aws.amazon.com/securityで入手できるセキュリティ·プロセスのホワイトペーパーのAWSの概要を参照してください。
AWSの事業継続の方針および実施計画は、ISO 27001に則り定義され、検証されています。
詳細については、ISO 27001の附属書 A.n 14.1 およびSOC1タイプ2レポートで確認する事が出来ます。
</t>
    <phoneticPr fontId="11"/>
  </si>
  <si>
    <t xml:space="preserve">・Amazon Web Services: セキュリティプロセスの概要/コントロール環境の概略
・Amazon Web Services: リスクとコンプライアンス/AWS の認定とサードパーティによる証明
</t>
    <phoneticPr fontId="11"/>
  </si>
  <si>
    <t xml:space="preserve">ISO 27001管理策「情報セキュリティのための組織」、「通信及び運用管理／運用の手順及び責任」に従った対策の実施。
</t>
    <phoneticPr fontId="11"/>
  </si>
  <si>
    <t xml:space="preserve">・Amazon Web Services: セキュリティプロセスの概要/コントロール環境の概略
・Amazon Web Services: リスクとコンプライアンス/AWS の認定とサードパーティによる証明
</t>
    <phoneticPr fontId="11"/>
  </si>
  <si>
    <r>
      <t>・Amazon Web Services: セキュリティプロセスの概要/コントロール環境の概略
・</t>
    </r>
    <r>
      <rPr>
        <sz val="11"/>
        <color indexed="8"/>
        <rFont val="ＭＳ Ｐゴシック"/>
        <family val="3"/>
        <charset val="128"/>
      </rPr>
      <t xml:space="preserve">Amazon Web Services: リスクとコンプライアンス/AWS の認定とサードパーティによる証明
</t>
    </r>
    <phoneticPr fontId="11"/>
  </si>
  <si>
    <t xml:space="preserve">・Amazon の内部監査グループは、最近になって AWS サービスの復元プランを検査しました。このプランは、上級役員管理チームと取締役の監査委員会のメンバーによっても定期的に検査されています。
</t>
    <phoneticPr fontId="11"/>
  </si>
  <si>
    <t xml:space="preserve">・当社は構造化された実行プロセスに従い、新入社員が Amazon のツール、プロセス、システム、ポリシーおよび手順を熟知できるよう教育を行っています。
</t>
    <phoneticPr fontId="11"/>
  </si>
  <si>
    <r>
      <t>・Amazon Web Services: リスクとコンプライアンス/</t>
    </r>
    <r>
      <rPr>
        <sz val="11"/>
        <color indexed="8"/>
        <rFont val="ＭＳ Ｐゴシック"/>
        <family val="3"/>
        <charset val="128"/>
      </rPr>
      <t xml:space="preserve">AWS リスクおよびコンプライアンスプログラム
</t>
    </r>
    <phoneticPr fontId="11"/>
  </si>
  <si>
    <t xml:space="preserve">・AWS の処理手順には、ストレージデバイスが製品寿命に達した場合に、顧客データが権限のない人々に流出しないようにする廃棄プロセスが含まれています。
</t>
    <phoneticPr fontId="11"/>
  </si>
  <si>
    <t xml:space="preserve">セキュリティ管理の具体的手、責任等を明確にした文書を整備すること。
</t>
    <phoneticPr fontId="11"/>
  </si>
  <si>
    <t xml:space="preserve">セキュリティ管理方針と手順に従ってシステムが運用されていることを管理するためのセキュリティ管理体制（組織、職務範囲、権限等）を整備する。
</t>
    <phoneticPr fontId="11"/>
  </si>
  <si>
    <t xml:space="preserve">管理対象となる仮想マシン（ゲストOS）及びその上で稼働するソフトウェアについて、システム管理手順を定め、それらの手順を実現する管理体制を整備する。
</t>
    <phoneticPr fontId="11"/>
  </si>
  <si>
    <t xml:space="preserve">通常のシステム運用と同様に、
障害時・災害時におけるコンピュータシステムの運用を円滑に行うため、障害時・災害時マニュアルおよびコンティンジェンシープランに基づいたオペレーションの教育・訓練を定期的に行う。また、訓練結果については、責任者を明確にし、分析・評価のうえ、次回訓練およびコンティンジェンシープランに反映する。
</t>
    <phoneticPr fontId="11"/>
  </si>
  <si>
    <t xml:space="preserve">管理項目を定め、クラウド事業者での対応可否を明確にする。対応ができない場合は、リスク回避の為の手段を講じる。またリスク管理項目の妥当性を定期的に見直しを行い、必要に応じて改変する。
</t>
    <rPh sb="0" eb="2">
      <t>カンリ</t>
    </rPh>
    <rPh sb="2" eb="4">
      <t>コウモク</t>
    </rPh>
    <rPh sb="5" eb="6">
      <t>サダ</t>
    </rPh>
    <rPh sb="12" eb="14">
      <t>ジギョウ</t>
    </rPh>
    <rPh sb="14" eb="15">
      <t>シャ</t>
    </rPh>
    <rPh sb="17" eb="19">
      <t>タイオウ</t>
    </rPh>
    <rPh sb="19" eb="21">
      <t>カヒ</t>
    </rPh>
    <rPh sb="22" eb="24">
      <t>メイカク</t>
    </rPh>
    <rPh sb="28" eb="30">
      <t>タイオウ</t>
    </rPh>
    <rPh sb="35" eb="37">
      <t>バアイ</t>
    </rPh>
    <rPh sb="42" eb="44">
      <t>カイヒ</t>
    </rPh>
    <rPh sb="45" eb="46">
      <t>タメ</t>
    </rPh>
    <rPh sb="47" eb="49">
      <t>シュダン</t>
    </rPh>
    <rPh sb="50" eb="51">
      <t>コウ</t>
    </rPh>
    <rPh sb="59" eb="61">
      <t>カンリ</t>
    </rPh>
    <rPh sb="61" eb="63">
      <t>コウモク</t>
    </rPh>
    <rPh sb="64" eb="67">
      <t>ダトウセイ</t>
    </rPh>
    <rPh sb="68" eb="71">
      <t>テイキテキ</t>
    </rPh>
    <rPh sb="72" eb="74">
      <t>ミナオ</t>
    </rPh>
    <rPh sb="76" eb="77">
      <t>オコナ</t>
    </rPh>
    <rPh sb="79" eb="81">
      <t>ヒツヨウ</t>
    </rPh>
    <rPh sb="82" eb="83">
      <t>オウ</t>
    </rPh>
    <rPh sb="85" eb="87">
      <t>カイヘン</t>
    </rPh>
    <phoneticPr fontId="11"/>
  </si>
  <si>
    <t xml:space="preserve">内部の重要なデータを読み出し不可能とするために、利用者側としては、蓄積データを暗号化することでサービス提供側のディスク廃棄時の情報漏洩対策を施すことができる。
</t>
    <phoneticPr fontId="11"/>
  </si>
  <si>
    <t xml:space="preserve">管理項目を定め、クラウド事業者での対応可否を明確にする。対応ができない場合は、リスク回避の為の手段を講じる。またリスク管理項目の妥当性を定期的に見直しを行い、必要に応じて改変する。
クラウド事業者との係争を加味し、利用者が対応可能な取決めを行う事。
</t>
    <rPh sb="0" eb="2">
      <t>カンリ</t>
    </rPh>
    <rPh sb="2" eb="4">
      <t>コウモク</t>
    </rPh>
    <rPh sb="5" eb="6">
      <t>サダ</t>
    </rPh>
    <rPh sb="12" eb="14">
      <t>ジギョウ</t>
    </rPh>
    <rPh sb="14" eb="15">
      <t>シャ</t>
    </rPh>
    <rPh sb="17" eb="19">
      <t>タイオウ</t>
    </rPh>
    <rPh sb="19" eb="21">
      <t>カヒ</t>
    </rPh>
    <rPh sb="22" eb="24">
      <t>メイカク</t>
    </rPh>
    <rPh sb="28" eb="30">
      <t>タイオウ</t>
    </rPh>
    <rPh sb="35" eb="37">
      <t>バアイ</t>
    </rPh>
    <rPh sb="42" eb="44">
      <t>カイヒ</t>
    </rPh>
    <rPh sb="45" eb="46">
      <t>タメ</t>
    </rPh>
    <rPh sb="47" eb="49">
      <t>シュダン</t>
    </rPh>
    <rPh sb="50" eb="51">
      <t>コウ</t>
    </rPh>
    <rPh sb="59" eb="61">
      <t>カンリ</t>
    </rPh>
    <rPh sb="61" eb="63">
      <t>コウモク</t>
    </rPh>
    <rPh sb="64" eb="67">
      <t>ダトウセイ</t>
    </rPh>
    <rPh sb="68" eb="71">
      <t>テイキテキ</t>
    </rPh>
    <rPh sb="72" eb="74">
      <t>ミナオ</t>
    </rPh>
    <rPh sb="76" eb="77">
      <t>オコナ</t>
    </rPh>
    <rPh sb="79" eb="81">
      <t>ヒツヨウ</t>
    </rPh>
    <rPh sb="82" eb="83">
      <t>オウ</t>
    </rPh>
    <rPh sb="85" eb="87">
      <t>カイヘン</t>
    </rPh>
    <rPh sb="96" eb="99">
      <t>ジギョウシャ</t>
    </rPh>
    <rPh sb="101" eb="103">
      <t>ケイソウ</t>
    </rPh>
    <rPh sb="104" eb="106">
      <t>カミ</t>
    </rPh>
    <rPh sb="108" eb="111">
      <t>リヨウシャ</t>
    </rPh>
    <rPh sb="112" eb="114">
      <t>タイオウ</t>
    </rPh>
    <rPh sb="114" eb="116">
      <t>カノウ</t>
    </rPh>
    <rPh sb="117" eb="119">
      <t>トリキ</t>
    </rPh>
    <rPh sb="121" eb="122">
      <t>オコナ</t>
    </rPh>
    <rPh sb="123" eb="124">
      <t>コト</t>
    </rPh>
    <phoneticPr fontId="11"/>
  </si>
  <si>
    <t xml:space="preserve">管理項目を定め、クラウド事業者での対応可否を明確にする。対応ができない場合は、リスク回避の為の手段を講じる。またリスク管理項目の妥当性を定期的に見直しを行い、必要に応じて改変する。
クラウド事業者との係争を加味し、利用者が対応可能な取決めを行う事。
</t>
    <rPh sb="0" eb="2">
      <t>カンリ</t>
    </rPh>
    <rPh sb="2" eb="4">
      <t>コウモク</t>
    </rPh>
    <rPh sb="5" eb="6">
      <t>サダ</t>
    </rPh>
    <rPh sb="17" eb="19">
      <t>タイオウ</t>
    </rPh>
    <rPh sb="19" eb="21">
      <t>カヒ</t>
    </rPh>
    <rPh sb="22" eb="24">
      <t>メイカク</t>
    </rPh>
    <rPh sb="28" eb="30">
      <t>タイオウ</t>
    </rPh>
    <rPh sb="35" eb="37">
      <t>バアイ</t>
    </rPh>
    <rPh sb="42" eb="44">
      <t>カイヒ</t>
    </rPh>
    <rPh sb="45" eb="46">
      <t>タメ</t>
    </rPh>
    <rPh sb="47" eb="49">
      <t>シュダン</t>
    </rPh>
    <rPh sb="50" eb="51">
      <t>コウ</t>
    </rPh>
    <rPh sb="59" eb="61">
      <t>カンリ</t>
    </rPh>
    <rPh sb="61" eb="63">
      <t>コウモク</t>
    </rPh>
    <rPh sb="64" eb="67">
      <t>ダトウセイ</t>
    </rPh>
    <rPh sb="68" eb="71">
      <t>テイキテキ</t>
    </rPh>
    <rPh sb="72" eb="74">
      <t>ミナオ</t>
    </rPh>
    <rPh sb="76" eb="77">
      <t>オコナ</t>
    </rPh>
    <rPh sb="79" eb="81">
      <t>ヒツヨウ</t>
    </rPh>
    <rPh sb="82" eb="83">
      <t>オウ</t>
    </rPh>
    <rPh sb="85" eb="87">
      <t>カイヘン</t>
    </rPh>
    <rPh sb="96" eb="99">
      <t>ジギョウシャ</t>
    </rPh>
    <rPh sb="101" eb="103">
      <t>ケイソウ</t>
    </rPh>
    <rPh sb="104" eb="106">
      <t>カミ</t>
    </rPh>
    <rPh sb="108" eb="111">
      <t>リヨウシャ</t>
    </rPh>
    <rPh sb="112" eb="114">
      <t>タイオウ</t>
    </rPh>
    <rPh sb="114" eb="116">
      <t>カノウ</t>
    </rPh>
    <rPh sb="117" eb="119">
      <t>トリキ</t>
    </rPh>
    <rPh sb="121" eb="122">
      <t>オコナ</t>
    </rPh>
    <rPh sb="123" eb="124">
      <t>コト</t>
    </rPh>
    <phoneticPr fontId="11"/>
  </si>
  <si>
    <t xml:space="preserve">管理項目を定め、クラウド事業者での対応可否を明確にする。対応ができない場合は、リスク回避の為の手段を講じる。またリスク管理項目の妥当性を定期的に見直しを行い、必要に応じて改変する。
有効性、効率性、信頼性、遵守性、安全面に関する基準を設け、監査により基準を満たしているか確認できるようにする。また必要であれば、システム運用にて統計情情報を蓄積する事で、基準到達状況を確認できるようにする。
</t>
    <rPh sb="0" eb="2">
      <t>カンリ</t>
    </rPh>
    <rPh sb="2" eb="4">
      <t>コウモク</t>
    </rPh>
    <rPh sb="5" eb="6">
      <t>サダ</t>
    </rPh>
    <rPh sb="12" eb="14">
      <t>ジギョウ</t>
    </rPh>
    <rPh sb="14" eb="15">
      <t>シャ</t>
    </rPh>
    <rPh sb="17" eb="19">
      <t>タイオウ</t>
    </rPh>
    <rPh sb="19" eb="21">
      <t>カヒ</t>
    </rPh>
    <rPh sb="22" eb="24">
      <t>メイカク</t>
    </rPh>
    <rPh sb="28" eb="30">
      <t>タイオウ</t>
    </rPh>
    <rPh sb="35" eb="37">
      <t>バアイ</t>
    </rPh>
    <rPh sb="42" eb="44">
      <t>カイヒ</t>
    </rPh>
    <rPh sb="45" eb="46">
      <t>タメ</t>
    </rPh>
    <rPh sb="47" eb="49">
      <t>シュダン</t>
    </rPh>
    <rPh sb="50" eb="51">
      <t>コウ</t>
    </rPh>
    <rPh sb="59" eb="61">
      <t>カンリ</t>
    </rPh>
    <rPh sb="61" eb="63">
      <t>コウモク</t>
    </rPh>
    <rPh sb="64" eb="67">
      <t>ダトウセイ</t>
    </rPh>
    <rPh sb="68" eb="71">
      <t>テイキテキ</t>
    </rPh>
    <rPh sb="72" eb="74">
      <t>ミナオ</t>
    </rPh>
    <rPh sb="76" eb="77">
      <t>オコナ</t>
    </rPh>
    <rPh sb="79" eb="81">
      <t>ヒツヨウ</t>
    </rPh>
    <rPh sb="82" eb="83">
      <t>オウ</t>
    </rPh>
    <rPh sb="85" eb="87">
      <t>カイヘン</t>
    </rPh>
    <rPh sb="92" eb="95">
      <t>ユウコウセイ</t>
    </rPh>
    <rPh sb="96" eb="99">
      <t>コウリツセイ</t>
    </rPh>
    <rPh sb="100" eb="103">
      <t>シンライセイ</t>
    </rPh>
    <rPh sb="104" eb="106">
      <t>ジュンシュ</t>
    </rPh>
    <rPh sb="106" eb="107">
      <t>セイ</t>
    </rPh>
    <rPh sb="108" eb="110">
      <t>アンゼン</t>
    </rPh>
    <rPh sb="110" eb="111">
      <t>メン</t>
    </rPh>
    <rPh sb="112" eb="113">
      <t>カン</t>
    </rPh>
    <rPh sb="115" eb="117">
      <t>キジュン</t>
    </rPh>
    <rPh sb="118" eb="119">
      <t>モウ</t>
    </rPh>
    <rPh sb="121" eb="123">
      <t>カンサ</t>
    </rPh>
    <rPh sb="126" eb="128">
      <t>キジュン</t>
    </rPh>
    <rPh sb="129" eb="130">
      <t>ミ</t>
    </rPh>
    <rPh sb="136" eb="138">
      <t>カクニン</t>
    </rPh>
    <rPh sb="149" eb="151">
      <t>ヒツヨウ</t>
    </rPh>
    <rPh sb="160" eb="162">
      <t>ウンヨウ</t>
    </rPh>
    <rPh sb="164" eb="166">
      <t>トウケイ</t>
    </rPh>
    <rPh sb="166" eb="167">
      <t>ジョウ</t>
    </rPh>
    <rPh sb="167" eb="169">
      <t>ジョウホウ</t>
    </rPh>
    <rPh sb="170" eb="172">
      <t>チクセキ</t>
    </rPh>
    <rPh sb="174" eb="175">
      <t>コト</t>
    </rPh>
    <rPh sb="177" eb="179">
      <t>キジュン</t>
    </rPh>
    <rPh sb="179" eb="181">
      <t>トウタツ</t>
    </rPh>
    <rPh sb="181" eb="183">
      <t>ジョウキョウ</t>
    </rPh>
    <rPh sb="184" eb="186">
      <t>カクニン</t>
    </rPh>
    <phoneticPr fontId="11"/>
  </si>
  <si>
    <t xml:space="preserve">管理項目を定め、クラウド事業者での対応可否を明確にする。対応ができない場合は、リスク回避の為の手段を講じる。またリスク管理項目の妥当性を定期的に見直しを行い、必要に応じて改変する。
利用者にて必要な運用基準を適宜参照する。
</t>
    <rPh sb="0" eb="2">
      <t>カンリ</t>
    </rPh>
    <rPh sb="2" eb="4">
      <t>コウモク</t>
    </rPh>
    <rPh sb="5" eb="6">
      <t>サダ</t>
    </rPh>
    <rPh sb="12" eb="14">
      <t>ジギョウ</t>
    </rPh>
    <rPh sb="14" eb="15">
      <t>シャ</t>
    </rPh>
    <rPh sb="17" eb="19">
      <t>タイオウ</t>
    </rPh>
    <rPh sb="19" eb="21">
      <t>カヒ</t>
    </rPh>
    <rPh sb="22" eb="24">
      <t>メイカク</t>
    </rPh>
    <rPh sb="28" eb="30">
      <t>タイオウ</t>
    </rPh>
    <rPh sb="35" eb="37">
      <t>バアイ</t>
    </rPh>
    <rPh sb="42" eb="44">
      <t>カイヒ</t>
    </rPh>
    <rPh sb="45" eb="46">
      <t>タメ</t>
    </rPh>
    <rPh sb="47" eb="49">
      <t>シュダン</t>
    </rPh>
    <rPh sb="50" eb="51">
      <t>コウ</t>
    </rPh>
    <rPh sb="59" eb="61">
      <t>カンリ</t>
    </rPh>
    <rPh sb="61" eb="63">
      <t>コウモク</t>
    </rPh>
    <rPh sb="64" eb="67">
      <t>ダトウセイ</t>
    </rPh>
    <rPh sb="68" eb="71">
      <t>テイキテキ</t>
    </rPh>
    <rPh sb="72" eb="74">
      <t>ミナオ</t>
    </rPh>
    <rPh sb="76" eb="77">
      <t>オコナ</t>
    </rPh>
    <rPh sb="79" eb="81">
      <t>ヒツヨウ</t>
    </rPh>
    <rPh sb="82" eb="83">
      <t>オウ</t>
    </rPh>
    <rPh sb="85" eb="87">
      <t>カイヘン</t>
    </rPh>
    <rPh sb="92" eb="95">
      <t>リヨウシャ</t>
    </rPh>
    <rPh sb="97" eb="99">
      <t>ヒツヨウ</t>
    </rPh>
    <rPh sb="100" eb="102">
      <t>ウンヨウ</t>
    </rPh>
    <rPh sb="102" eb="104">
      <t>キジュン</t>
    </rPh>
    <rPh sb="105" eb="107">
      <t>テキギ</t>
    </rPh>
    <rPh sb="107" eb="109">
      <t>サンショウ</t>
    </rPh>
    <phoneticPr fontId="11"/>
  </si>
  <si>
    <t xml:space="preserve">管理項目を定め、クラウド事業者での対応可否を明確にする。対応ができない場合は、リスク回避の為の手段を講じる。またリスク管理項目の妥当性を定期的に見直しを行い、必要に応じて改変する。
参照している各基準に「委託契約」という文言がある場合は、「利用契約」や「利用規約」等の「サービスを利用するための契約」に読み替えて参照する。
</t>
    <rPh sb="0" eb="2">
      <t>カンリ</t>
    </rPh>
    <rPh sb="2" eb="4">
      <t>コウモク</t>
    </rPh>
    <rPh sb="5" eb="6">
      <t>サダ</t>
    </rPh>
    <rPh sb="12" eb="14">
      <t>ジギョウ</t>
    </rPh>
    <rPh sb="14" eb="15">
      <t>シャ</t>
    </rPh>
    <rPh sb="17" eb="19">
      <t>タイオウ</t>
    </rPh>
    <rPh sb="19" eb="21">
      <t>カヒ</t>
    </rPh>
    <rPh sb="22" eb="24">
      <t>メイカク</t>
    </rPh>
    <rPh sb="28" eb="30">
      <t>タイオウ</t>
    </rPh>
    <rPh sb="35" eb="37">
      <t>バアイ</t>
    </rPh>
    <rPh sb="42" eb="44">
      <t>カイヒ</t>
    </rPh>
    <rPh sb="45" eb="46">
      <t>タメ</t>
    </rPh>
    <rPh sb="47" eb="49">
      <t>シュダン</t>
    </rPh>
    <rPh sb="50" eb="51">
      <t>コウ</t>
    </rPh>
    <rPh sb="59" eb="61">
      <t>カンリ</t>
    </rPh>
    <rPh sb="61" eb="63">
      <t>コウモク</t>
    </rPh>
    <rPh sb="64" eb="67">
      <t>ダトウセイ</t>
    </rPh>
    <rPh sb="68" eb="71">
      <t>テイキテキ</t>
    </rPh>
    <rPh sb="72" eb="74">
      <t>ミナオ</t>
    </rPh>
    <rPh sb="76" eb="77">
      <t>オコナ</t>
    </rPh>
    <rPh sb="79" eb="81">
      <t>ヒツヨウ</t>
    </rPh>
    <rPh sb="82" eb="83">
      <t>オウ</t>
    </rPh>
    <rPh sb="85" eb="87">
      <t>カイヘン</t>
    </rPh>
    <phoneticPr fontId="11"/>
  </si>
  <si>
    <t>SEQ</t>
    <phoneticPr fontId="11"/>
  </si>
  <si>
    <t>（サマリー版）</t>
    <rPh sb="5" eb="6">
      <t>バン</t>
    </rPh>
    <phoneticPr fontId="11"/>
  </si>
  <si>
    <t>適用にあたっての考え方</t>
    <phoneticPr fontId="11"/>
  </si>
  <si>
    <t>（対策例の記載方法）　「適用にあたっての考え方」から抜粋または、引用し対応方法を記述している。</t>
    <rPh sb="1" eb="2">
      <t>タイ</t>
    </rPh>
    <rPh sb="2" eb="3">
      <t>サク</t>
    </rPh>
    <rPh sb="3" eb="4">
      <t>レイ</t>
    </rPh>
    <rPh sb="5" eb="7">
      <t>キサイ</t>
    </rPh>
    <rPh sb="7" eb="9">
      <t>ホウホウ</t>
    </rPh>
    <rPh sb="26" eb="28">
      <t>バッスイ</t>
    </rPh>
    <rPh sb="35" eb="37">
      <t>タイオウ</t>
    </rPh>
    <rPh sb="37" eb="39">
      <t>ホウホウ</t>
    </rPh>
    <rPh sb="40" eb="42">
      <t>キジュツ</t>
    </rPh>
    <phoneticPr fontId="11"/>
  </si>
  <si>
    <t xml:space="preserve">【説明文】
FISC安対基準について、第8版追補での改訂内容の主な論点に対し、クラウド事業者やSI事業者/利用者の対応が必要か、その説明を記載した。
</t>
    <rPh sb="1" eb="4">
      <t>セツメイブン</t>
    </rPh>
    <rPh sb="10" eb="12">
      <t>アンタイ</t>
    </rPh>
    <rPh sb="12" eb="14">
      <t>キジュン</t>
    </rPh>
    <rPh sb="19" eb="20">
      <t>ダイ</t>
    </rPh>
    <rPh sb="21" eb="22">
      <t>ハン</t>
    </rPh>
    <rPh sb="22" eb="24">
      <t>ツイホ</t>
    </rPh>
    <rPh sb="26" eb="28">
      <t>カイテイ</t>
    </rPh>
    <rPh sb="28" eb="30">
      <t>ナイヨウ</t>
    </rPh>
    <rPh sb="31" eb="32">
      <t>オモ</t>
    </rPh>
    <rPh sb="33" eb="35">
      <t>ロンテン</t>
    </rPh>
    <rPh sb="36" eb="37">
      <t>タイ</t>
    </rPh>
    <rPh sb="43" eb="46">
      <t>ジギョウシャ</t>
    </rPh>
    <rPh sb="49" eb="52">
      <t>ジギョウシャ</t>
    </rPh>
    <rPh sb="53" eb="56">
      <t>リヨウシャ</t>
    </rPh>
    <rPh sb="57" eb="59">
      <t>タイオウ</t>
    </rPh>
    <rPh sb="60" eb="62">
      <t>ヒツヨウ</t>
    </rPh>
    <rPh sb="66" eb="68">
      <t>セツメイ</t>
    </rPh>
    <rPh sb="69" eb="71">
      <t>キサイ</t>
    </rPh>
    <phoneticPr fontId="11"/>
  </si>
  <si>
    <r>
      <t>アクセス履歴を取得し監査証跡として保管する。具体的には、次の方法がある。
(</t>
    </r>
    <r>
      <rPr>
        <sz val="11"/>
        <color indexed="8"/>
        <rFont val="ＭＳ Ｐゴシック"/>
        <family val="3"/>
        <charset val="128"/>
      </rPr>
      <t xml:space="preserve">1) ログインとログオフ状況
(2) 不正なアクセス要求
(3) システムによって失効とされたID
</t>
    </r>
    <rPh sb="64" eb="66">
      <t>ヨウキュウ</t>
    </rPh>
    <phoneticPr fontId="11"/>
  </si>
  <si>
    <t xml:space="preserve">スマートデバイス等向けのアプリケーション「AWS Console」等を利用し、システム運用に関する操作を行うことを想定している。
</t>
    <rPh sb="8" eb="9">
      <t>ナド</t>
    </rPh>
    <rPh sb="9" eb="10">
      <t>ム</t>
    </rPh>
    <rPh sb="33" eb="34">
      <t>ナド</t>
    </rPh>
    <rPh sb="35" eb="37">
      <t>リヨウ</t>
    </rPh>
    <rPh sb="46" eb="47">
      <t>カン</t>
    </rPh>
    <rPh sb="49" eb="51">
      <t>ソウサ</t>
    </rPh>
    <rPh sb="52" eb="53">
      <t>オコナ</t>
    </rPh>
    <rPh sb="57" eb="59">
      <t>ソウテイ</t>
    </rPh>
    <phoneticPr fontId="11"/>
  </si>
  <si>
    <t>http://media.amazonwebservices.com/pdf/AWS_Security_Whitepaper.pdf</t>
    <phoneticPr fontId="11"/>
  </si>
  <si>
    <t>SOC 2(Service Organization Controls 2)</t>
    <phoneticPr fontId="11"/>
  </si>
  <si>
    <t>【取得済みの認証と認定】※AWSをご利用されている場合、別途NDAベースにて個別に開示</t>
    <rPh sb="1" eb="3">
      <t>シュトク</t>
    </rPh>
    <rPh sb="3" eb="4">
      <t>ズ</t>
    </rPh>
    <rPh sb="18" eb="20">
      <t>リヨウ</t>
    </rPh>
    <rPh sb="25" eb="27">
      <t>バアイ</t>
    </rPh>
    <rPh sb="28" eb="30">
      <t>ベット</t>
    </rPh>
    <rPh sb="38" eb="40">
      <t>コベツ</t>
    </rPh>
    <rPh sb="41" eb="43">
      <t>カイジ</t>
    </rPh>
    <phoneticPr fontId="11"/>
  </si>
  <si>
    <t>http://aws.amazon.com/jp/security/</t>
    <phoneticPr fontId="11"/>
  </si>
  <si>
    <t>https://d36cz9buwru1tt.cloudfront.net/jp/wp/AWS%20Security%20Whitepaper%20-%20May%202011.pdf</t>
    <phoneticPr fontId="11"/>
  </si>
  <si>
    <t>http://media.amazonwebservices.com/AWS_Risk_and_Compliance_Whitepaper.pdf</t>
    <phoneticPr fontId="11"/>
  </si>
  <si>
    <t>物理的アクセスは、ビデオ監視、侵入検知システム、およびその他の電子的な手段を活用したセキュリティ専門スタッフにより、入退室時に厳密に制御されています。。入室を許可されたスタッフは、入室を行なうために最低2回の2要素認証をパスする必要があります。 詳細については、"AWSのセキュリティ·プロセスの概要"のホワイトペーパーのを参照してください。http://aws.amazon.com/security.
さらに、SOC1タイプ2、SOC2タイプ2のレポートでは、AWSによって実行される物理アクセス制御に関する詳細を提供しています。</t>
  </si>
  <si>
    <t>情報システムのドキュメントは、Amazonのイントラネット·サイトを通じで、AWSの担当者が利用できるようになっています。 詳細については、http://aws.amazon.com/securityで入手できるセキュリティ·プロセスのホワイトペーパーのAWSの概要を参照してください。
AWSの事業継続の方針および実施計画は、ISO 27001に則り定義され、検証されています。
詳細については、ISO 27001の附属書 A.n 14.1 およびSOC1タイプ2、SOC2タイプ2レポートで確認する事が出来ます。</t>
  </si>
  <si>
    <t>ISO 27001に則り、AWSリソースへの論理的なアクセスのために必要な手順やポリシーを定めています。 SOC1タイプ2、SOC2タイプ2レポートには、AWSリソースへのアクセスを管理するためのコントロール方法についての概要が記載されています。
また詳細については、 AWSのセキュリティ·プロセス概要のホワイトペーパーを参照してください。http://aws.amazon.com/security</t>
  </si>
  <si>
    <t>AWSのプログラム、プロセス、およびアンチウイルス/悪意のあるソフトウェアを管理するための手順は、ISO 27001規格に準拠しています。また SOC1タイプ2、SOC2タイプ2のレポートで詳細情報を提供しています。
さらに追加の詳細については、ISO 27001規格のAppendix A.10.4を参照してください。 AWSは独立した監査人によって検証され、ISO 27001認証に準拠することが確認されています。</t>
  </si>
  <si>
    <t>AWSのデータセンターは、革新的なデザインと工学的なアプローチを活用し、環境的なリスクに対して、物理的な保護を行なっています。
追加情報については、"AWSのセキュリティ·プロセスの概要"のホワイトペーパーを参照してください。http://aws.amazon.com/security
さらに、ISO 27001の附属書 A. 9.1もしくは SOC1タイプ2、SOC2タイプ2レポートで詳細を提供しています。
AWSは独立した監査人によって検証され、ISO 27001認証への準拠が確認されています。</t>
  </si>
  <si>
    <t>AWS のデータセンターは、外部からはそれ
とはわからないようになっています。物理的なセキュリティ対策としては、フェンス、壁、セキュリティスタッフ、監視カメラ、侵入検知システムやその他エレクトロニクスを用いた厳重な管理を行っています。
AWS SOC1タイプ2、SOC2タイプ2レポートに、AWS特有の取り組みに関するさらなる詳細情報が記載されています。
追加の情報についてはISO27001 附属書 A. 9.1をご参照ください。AWSは独立した監査人によって検証され、ISO 27001認証への準拠が確認されています。</t>
    <phoneticPr fontId="11"/>
  </si>
  <si>
    <t>AWSのデータセンターは環境的なリスクに対する物理的な保護を備えています。AWSの環境的なリスクに対する物理的な保護は、独立した監査人によって検証され、ISO27002のベストプラクティスに準拠することが承認されています。
詳細についてはISO27001 附属書 A. 9.1、AWS SOC1タイプ2、SOC2タイプ2レポートを参照してください。</t>
    <phoneticPr fontId="11"/>
  </si>
  <si>
    <t>物理的なセキュリティ対策としては、フェンス、壁、セキュリティスタッフ、監視カメラ、侵入検知システムやその他エレクトロニクスを含む手段を用いて厳重な管理を行っています。
AWS SOC1タイプ2、SOC2タイプ2レポートに、AWSにおける取り組みに関するさらなる詳細情報が記載されています。
追加の情報についてはISO27001 附属書 A. 9.1を参照してください。AWSは独立した監査人によって検証され、ISO 27001認証に準拠することが確認されています。</t>
    <phoneticPr fontId="11"/>
  </si>
  <si>
    <t>AWS のデータセンターは、外部からはそれ
とはわからないようになっています。AWSのデータセンターは環境的なリスクに対する物理的な保護を備えています。
追加情報に関しては下記の「Amazon Web Servicesセキュリティプロセス概要」白書をご参照ください。http://aws.amazon.com/security 
また、ISO27001 附属書 A. 9.1、AWS SOC1タイプ2、SOC2タイプ2レポートにさらなる詳細が記載されています。AWSは独立した監査人によって検証され、ISO 27001認証に準拠することが確認されています。</t>
    <phoneticPr fontId="11"/>
  </si>
  <si>
    <t>AWS のデータセンターは、外部からはそれ
とはわからないようになっています。物理的なセキュリティ対策としては、フェンス、壁、セキュリティスタッフ、監視カメラ、侵入検知システムやその他エレクトロニクスを用いた厳重な管理を行っています（但し、手段はこの限りではない）。
AWS SOC1タイプ2、SOC2タイプ2レポートに、AWS特有の取り組みに関するさらなる詳細情報が記載されています。
追加の情報についてはISO27001 附属書 A. 9.1をご参照ください。AWSは独立した監査人によって検証され、ISO 27001認証への準拠が確認されています。</t>
    <phoneticPr fontId="11"/>
  </si>
  <si>
    <t>AWSのデータセンターは環境的なリスクに対する物理的な保護を備えています。
追加情報に関しては下記の「Amazon Web Servicesセキュリティプロセス概要」白書をご参照ください。http://aws.amazon.com/security 
また、ISO27001 附属書 A. 9.1、AWS SOC1タイプ2、SOC2タイプ2レポートにさらなる詳細が記載されています。AWSは独立した監査人によって検証され、ISO 27001認証に準拠することが確認されています。</t>
    <phoneticPr fontId="11"/>
  </si>
  <si>
    <t>AWSのデータセンターは環境及びセキュリティに関するリスクに対する物理的な保護を備えています。これには、火気の検知と抑制、空気のコンディションを最適なレベルに調整する空調、物理的なセキュリティ制御などが含まれます。
追加情報に関しては下記の「Amazon Web Servicesセキュリティプロセス概要」白書をご参照ください。http://aws.amazon.com/security 
また、ISO27001 附属書 A. 9.1、AWS SOC1タイプ2、SOC2タイプ2レポートにさらなる詳細が記載されています。AWSは独立した監査人によって検証され、ISO 27001認証に準拠することが確認されています。</t>
    <phoneticPr fontId="11"/>
  </si>
  <si>
    <t>AWSのデータセンターは環境リスクに対する物理的な保護を備えています。これには、火気の検知と抑制、空気のコンディションを最適なレベルに調整する空調、完全に冗長化された電源システムなどが含まれます。物理的なセキュリティ対策としては、フェンス、壁、セキュリティスタッフ、監視カメラ、侵入検知システムやその他エレクトロニクスを使った手段を含む制限を行っています。
追加情報に関しては「Amazon Web Servicesセキュリティプロセス概要」のホワイトペーパーを参照して下さい。http://aws.amazon.com/security 
また、ISO27001 附属書 A. 9.1、AWS SOC1タイプ2、SOC2タイプ2レポートにさらなる詳細が記載されています。AWSは独立した監査人によって検証され、ISO 27001認証に準拠することが確認されています。</t>
    <phoneticPr fontId="11"/>
  </si>
  <si>
    <t>データセンターの電力システムは、完全に冗長性をもち、1日24時間・週7日、運用に影響を与えることなくメンテナンス可能な設計がなされています。施設内の重要かつ不可欠な箇所における電力障害に際しては、無停電電源装置（UPS）がパックアップ電力を供給します。データセンターは、施設全体へのバックアップ電力を供給する発電機を備えています。
追加情報に関しては「Amazon Web Servicesセキュリティプロセス概要」のホワイトペーパーを参照して下さい。http://aws.amazon.com/security 
また、ISO27001 附属書 A. 9.1、AWS SOC1タイプ2、SOC2タイプ2レポートにさらなる詳細が記載されています。AWSは独立した監査人によって検証され、ISO 27001規格に準拠することが確認されています。</t>
    <phoneticPr fontId="11"/>
  </si>
  <si>
    <t>物理的なセキュリティ対策としては、フェンス、壁、セキュリティスタッフ、監視カメラ、侵入検知システムやその他エレクトロニクスを含む手段を用いて厳重な管理を行っています。これには、ネットワークケーブルの適切な保護も含まれています。
AWS SOC1タイプ2、SOC2タイプ2レポートに、AWSにおける取り組みに関するさらなる詳細情報が記載されています。
追加の情報についてはISO27001 附属書 A. 9.1を参照してください。AWSは独立した監査人によって検証され、ISO 27001規格に準拠することが確認されています。</t>
    <phoneticPr fontId="11"/>
  </si>
  <si>
    <t>AWSのビジネス継続のポリシーやプランはISO27001規格に準拠する形で定義・検証されています。
AWSのビジネス継続に関する詳細は、ISO27001規格の附属書 A. 14.1やSOC1タイプ2、SOC2タイプ2レポートを参照して下さい。</t>
    <phoneticPr fontId="11"/>
  </si>
  <si>
    <t>AWSは顧客に対して、複数の地域や異なるアベイラビリティゾーンにインスタンスを配置したり、データを保存したりする柔軟性を提供します。各アベイラビリティゾーンは、独立した障害ゾーンとして設計されています。障害に際しては、自動化されたプロセスにより顧客のデータトラフィックは影響のあるエリアから退避されます。AWS SOC1タイプ2、SOC2タイプ2レポートにさらなる詳細が記載されています。ISO27001 附属書 A,. 11.2に追加情報があります。AWSは独立した監査人によって検証され、ISO 27001認証への準拠が確認されています。</t>
    <phoneticPr fontId="11"/>
  </si>
  <si>
    <t>AWSのデータ管理ポリシーはISO 27001認証に準拠しています。ISO27001 附属書 A. 8.2と11.3をご参照ください。AWSは独立した監査人によって検証され、ISO 27001認証に準拠することが確認されています。AWS SOC1タイプ2、SOC2タイプ2レポートに、AWS上の資源に対する認可されないアクセスを防止するためのAWSにおける取り組みに関する追加の情報が掲載されています。</t>
    <phoneticPr fontId="11"/>
  </si>
  <si>
    <t xml:space="preserve">顧客は所有するゲストオペレーティングシステム、ソフトウェア、アプリケーションに対する制御権を保持し、また、それらのシステムモニタリングする仕組みを開発する責任を負います。
AWSシステムに向け、AWSでは、ISO 27001認証に準拠する中で、AWSの資源への論理的なアクセスに関する最小限の基準を定めるための正式なポリシー及び手順を確立しました。AWS SOC 1タイプ2、SOC2タイプ2レポートにおいて、AWS資源へのアクセスプロビジョニングの管理を実現する制御の概要が述べられています。
追加情報に関しては下記の「Amazon Web Servicesセキュリティプロセス概要」白書をご参照ください。http://aws.amazon.com/security </t>
    <phoneticPr fontId="11"/>
  </si>
  <si>
    <t xml:space="preserve">AWSは、ISO 27001認証に準拠する中で、AWSの資源への論理的なアクセスに関する最小限の基準を定めるための正式なポリシー及び手順を確立しました。AWS SOC1タイプ2、SOC2タイプ2レポートにおいて、AWS資源へのアクセスプロビジョニングを管理を実現する制御の概要が述べられています。
追加情報に関しては下記の「Amazon Web Servicesセキュリティプロセス概要」白書をご参照ください。http://aws.amazon.com/security </t>
    <phoneticPr fontId="11"/>
  </si>
  <si>
    <t>・ISO 27001を始め、SOC1 Type II、SOC2 Type II、PCI DSS Level 1の認証を取得している。</t>
  </si>
  <si>
    <t xml:space="preserve">・ISO 27001を始め、SOC1 Type II、SOC2 Type II、PCI DSS Level 1の認証を取得している。
</t>
  </si>
  <si>
    <t xml:space="preserve">・サービス利用者に発行したAWSアカウント管理のためにアクセス権限管理を実施。
・ISO 27001を始め、SOC1 Type II、SOC2 Type II、PCI DSS Level 1の認証を取得している。
</t>
    <rPh sb="5" eb="8">
      <t>リヨウシャ</t>
    </rPh>
    <rPh sb="9" eb="11">
      <t>ハッコウ</t>
    </rPh>
    <rPh sb="21" eb="23">
      <t>カンリ</t>
    </rPh>
    <rPh sb="31" eb="33">
      <t>ケンゲン</t>
    </rPh>
    <rPh sb="33" eb="35">
      <t>カンリ</t>
    </rPh>
    <rPh sb="36" eb="38">
      <t>ジッシ</t>
    </rPh>
    <phoneticPr fontId="11"/>
  </si>
  <si>
    <t>・ISO 27001を始め、SOC1 Type II、SOC2 Type IIの認証を取得している。</t>
  </si>
  <si>
    <t xml:space="preserve">・ISO 27001を始め、SOC1 Type II、SOC2 Type IIの認証を取得している。
</t>
  </si>
  <si>
    <t xml:space="preserve">・ISO 27001を始め、SOC1 Type II、SOC2 Type II、SOC2 Type II、PCI DSS Level 1の認証を取得している。
</t>
  </si>
  <si>
    <t xml:space="preserve">・ISO 27001を始め、SOC1 Type II、SOC2 Type II、PCI DSS Level 1の認証を取得している。
</t>
    <phoneticPr fontId="11"/>
  </si>
  <si>
    <t>顧客は所有するゲストオペレーティングシステム、ソフトウェア、アプリケーションに対する制御権を保持し、また、それらのシステムの状態をモニタリングする仕組みを開発する責任を負います。
AWSのデータ管理ポリシーはISO 27001認証に準拠しています。ISO27001 附属書 A. 8.2と11.3をご参照ください。AWSは独立した監査人によって検証され、ISO 27001認証に準拠することが確認されています。AWS SOC1タイプ2、SOC2タイプ2レポートに、AWS上の資源に対する不正アクセスを防止するためのAWSにおける取り組みに関する追加の情報が掲載されています。</t>
    <phoneticPr fontId="1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</si>
</sst>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56">
    <font>
      <sz val="11"/>
      <name val="ＭＳ Ｐゴシック"/>
      <family val="3"/>
      <charset val="128"/>
    </font>
    <font>
      <sz val="11"/>
      <color indexed="8"/>
      <name val="ＭＳ Ｐゴシック"/>
      <family val="3"/>
      <charset val="128"/>
    </font>
    <font>
      <sz val="11"/>
      <color indexed="8"/>
      <name val="ＭＳ Ｐゴシック"/>
      <family val="3"/>
      <charset val="128"/>
    </font>
    <font>
      <sz val="11"/>
      <color indexed="8"/>
      <name val="ＭＳ Ｐゴシック"/>
      <family val="3"/>
      <charset val="128"/>
    </font>
    <font>
      <sz val="11"/>
      <color indexed="8"/>
      <name val="ＭＳ Ｐゴシック"/>
      <family val="3"/>
      <charset val="128"/>
    </font>
    <font>
      <sz val="11"/>
      <color indexed="8"/>
      <name val="ＭＳ Ｐゴシック"/>
      <family val="3"/>
      <charset val="128"/>
    </font>
    <font>
      <sz val="11"/>
      <color indexed="8"/>
      <name val="ＭＳ Ｐゴシック"/>
      <family val="3"/>
      <charset val="128"/>
    </font>
    <font>
      <sz val="11"/>
      <color indexed="8"/>
      <name val="ＭＳ Ｐゴシック"/>
      <family val="3"/>
      <charset val="128"/>
    </font>
    <font>
      <sz val="11"/>
      <color indexed="8"/>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24"/>
      <name val="ＭＳ Ｐゴシック"/>
      <family val="3"/>
      <charset val="128"/>
    </font>
    <font>
      <sz val="10"/>
      <name val="ＭＳ Ｐゴシック"/>
      <family val="3"/>
      <charset val="128"/>
    </font>
    <font>
      <sz val="14"/>
      <name val="Times New Roman"/>
      <family val="1"/>
    </font>
    <font>
      <b/>
      <sz val="11"/>
      <name val="ＭＳ Ｐゴシック"/>
      <family val="3"/>
      <charset val="128"/>
    </font>
    <font>
      <b/>
      <sz val="13"/>
      <name val="ＭＳ Ｐゴシック"/>
      <family val="3"/>
      <charset val="128"/>
    </font>
    <font>
      <sz val="11"/>
      <color indexed="8"/>
      <name val="Calibri"/>
      <family val="2"/>
    </font>
    <font>
      <sz val="9"/>
      <color indexed="81"/>
      <name val="ＭＳ Ｐゴシック"/>
      <family val="3"/>
      <charset val="128"/>
    </font>
    <font>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20"/>
      <name val="ＭＳ Ｐゴシック"/>
      <family val="3"/>
      <charset val="128"/>
    </font>
    <font>
      <sz val="11"/>
      <color indexed="8"/>
      <name val="ＭＳ Ｐゴシック"/>
      <family val="3"/>
      <charset val="128"/>
    </font>
    <font>
      <i/>
      <sz val="10"/>
      <color indexed="8"/>
      <name val="ＭＳ Ｐゴシック"/>
      <family val="3"/>
      <charset val="128"/>
    </font>
    <font>
      <sz val="11"/>
      <name val="ＭＳ Ｐゴシック"/>
      <family val="3"/>
      <charset val="128"/>
    </font>
    <font>
      <b/>
      <sz val="18"/>
      <color indexed="8"/>
      <name val="ＭＳ Ｐゴシック"/>
      <family val="3"/>
      <charset val="128"/>
    </font>
    <font>
      <b/>
      <sz val="14"/>
      <color indexed="8"/>
      <name val="ＭＳ Ｐゴシック"/>
      <family val="3"/>
      <charset val="128"/>
    </font>
    <font>
      <b/>
      <sz val="18"/>
      <name val="ＭＳ Ｐゴシック"/>
      <family val="3"/>
      <charset val="128"/>
    </font>
    <font>
      <b/>
      <sz val="9"/>
      <color indexed="81"/>
      <name val="ＭＳ Ｐゴシック"/>
      <family val="3"/>
      <charset val="128"/>
    </font>
    <font>
      <b/>
      <sz val="16"/>
      <name val="ＭＳ Ｐゴシック"/>
      <family val="3"/>
      <charset val="128"/>
    </font>
    <font>
      <b/>
      <sz val="14"/>
      <name val="ＭＳ Ｐゴシック"/>
      <family val="3"/>
      <charset val="128"/>
    </font>
    <font>
      <sz val="11"/>
      <color theme="1"/>
      <name val="ＭＳ Ｐゴシック"/>
      <family val="3"/>
      <charset val="128"/>
    </font>
    <font>
      <sz val="11"/>
      <color theme="1"/>
      <name val="ＭＳ Ｐゴシック"/>
      <family val="3"/>
      <charset val="128"/>
      <scheme val="minor"/>
    </font>
    <font>
      <b/>
      <sz val="12"/>
      <color indexed="8"/>
      <name val="ＭＳ Ｐゴシック"/>
      <family val="3"/>
      <charset val="128"/>
    </font>
    <font>
      <b/>
      <sz val="16"/>
      <color indexed="8"/>
      <name val="ＭＳ Ｐゴシック"/>
      <family val="3"/>
      <charset val="128"/>
    </font>
    <font>
      <sz val="16"/>
      <color indexed="8"/>
      <name val="ＭＳ Ｐゴシック"/>
      <family val="3"/>
      <charset val="128"/>
    </font>
    <font>
      <sz val="11"/>
      <color rgb="FFFF0000"/>
      <name val="ＭＳ Ｐゴシック"/>
      <family val="3"/>
      <charset val="128"/>
    </font>
    <font>
      <sz val="11"/>
      <color theme="4"/>
      <name val="ＭＳ Ｐゴシック"/>
      <family val="3"/>
      <charset val="128"/>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4"/>
        <bgColor indexed="64"/>
      </patternFill>
    </fill>
    <fill>
      <patternFill patternType="solid">
        <fgColor indexed="43"/>
        <bgColor indexed="64"/>
      </patternFill>
    </fill>
    <fill>
      <patternFill patternType="solid">
        <fgColor indexed="9"/>
        <bgColor indexed="64"/>
      </patternFill>
    </fill>
    <fill>
      <patternFill patternType="solid">
        <fgColor indexed="55"/>
        <bgColor indexed="64"/>
      </patternFill>
    </fill>
    <fill>
      <patternFill patternType="solid">
        <fgColor indexed="29"/>
        <bgColor indexed="64"/>
      </patternFill>
    </fill>
    <fill>
      <patternFill patternType="solid">
        <fgColor indexed="51"/>
        <bgColor indexed="64"/>
      </patternFill>
    </fill>
    <fill>
      <patternFill patternType="solid">
        <fgColor indexed="42"/>
        <bgColor indexed="64"/>
      </patternFill>
    </fill>
    <fill>
      <patternFill patternType="solid">
        <fgColor indexed="52"/>
        <bgColor indexed="64"/>
      </patternFill>
    </fill>
    <fill>
      <patternFill patternType="solid">
        <fgColor rgb="FF969696"/>
        <bgColor indexed="64"/>
      </patternFill>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bottom style="thin">
        <color indexed="9"/>
      </bottom>
      <diagonal/>
    </border>
    <border>
      <left style="thin">
        <color indexed="9"/>
      </left>
      <right style="thin">
        <color indexed="64"/>
      </right>
      <top style="thin">
        <color indexed="64"/>
      </top>
      <bottom style="thin">
        <color indexed="9"/>
      </bottom>
      <diagonal/>
    </border>
    <border>
      <left style="thin">
        <color indexed="9"/>
      </left>
      <right style="thin">
        <color indexed="64"/>
      </right>
      <top style="thin">
        <color indexed="9"/>
      </top>
      <bottom style="thin">
        <color indexed="64"/>
      </bottom>
      <diagonal/>
    </border>
    <border>
      <left style="thin">
        <color indexed="9"/>
      </left>
      <right style="thin">
        <color indexed="64"/>
      </right>
      <top style="thin">
        <color indexed="9"/>
      </top>
      <bottom/>
      <diagonal/>
    </border>
    <border>
      <left style="thin">
        <color indexed="9"/>
      </left>
      <right style="thin">
        <color indexed="64"/>
      </right>
      <top/>
      <bottom style="thin">
        <color indexed="9"/>
      </bottom>
      <diagonal/>
    </border>
    <border>
      <left style="thin">
        <color indexed="64"/>
      </left>
      <right style="thin">
        <color indexed="64"/>
      </right>
      <top style="thin">
        <color indexed="64"/>
      </top>
      <bottom style="thin">
        <color indexed="9"/>
      </bottom>
      <diagonal/>
    </border>
    <border>
      <left style="thin">
        <color indexed="64"/>
      </left>
      <right style="thin">
        <color indexed="64"/>
      </right>
      <top style="thin">
        <color indexed="9"/>
      </top>
      <bottom style="thin">
        <color indexed="64"/>
      </bottom>
      <diagonal/>
    </border>
  </borders>
  <cellStyleXfs count="205">
    <xf numFmtId="0" fontId="0" fillId="0" borderId="0">
      <alignment vertical="center"/>
    </xf>
    <xf numFmtId="0" fontId="13" fillId="2" borderId="0" applyNumberFormat="0" applyBorder="0" applyAlignment="0" applyProtection="0">
      <alignment vertical="center"/>
    </xf>
    <xf numFmtId="0" fontId="13" fillId="2" borderId="0" applyNumberFormat="0" applyBorder="0" applyAlignment="0" applyProtection="0">
      <alignment vertical="center"/>
    </xf>
    <xf numFmtId="0" fontId="7" fillId="2" borderId="0" applyNumberFormat="0" applyBorder="0" applyAlignment="0" applyProtection="0">
      <alignment vertical="center"/>
    </xf>
    <xf numFmtId="0" fontId="3" fillId="2" borderId="0" applyNumberFormat="0" applyBorder="0" applyAlignment="0" applyProtection="0">
      <alignment vertical="center"/>
    </xf>
    <xf numFmtId="0" fontId="13" fillId="2" borderId="0" applyNumberFormat="0" applyBorder="0" applyAlignment="0" applyProtection="0">
      <alignment vertical="center"/>
    </xf>
    <xf numFmtId="0" fontId="7" fillId="2" borderId="0" applyNumberFormat="0" applyBorder="0" applyAlignment="0" applyProtection="0">
      <alignment vertical="center"/>
    </xf>
    <xf numFmtId="0" fontId="3" fillId="2" borderId="0" applyNumberFormat="0" applyBorder="0" applyAlignment="0" applyProtection="0">
      <alignment vertical="center"/>
    </xf>
    <xf numFmtId="0" fontId="7" fillId="2"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7" fillId="3" borderId="0" applyNumberFormat="0" applyBorder="0" applyAlignment="0" applyProtection="0">
      <alignment vertical="center"/>
    </xf>
    <xf numFmtId="0" fontId="3" fillId="3" borderId="0" applyNumberFormat="0" applyBorder="0" applyAlignment="0" applyProtection="0">
      <alignment vertical="center"/>
    </xf>
    <xf numFmtId="0" fontId="13" fillId="3" borderId="0" applyNumberFormat="0" applyBorder="0" applyAlignment="0" applyProtection="0">
      <alignment vertical="center"/>
    </xf>
    <xf numFmtId="0" fontId="7" fillId="3" borderId="0" applyNumberFormat="0" applyBorder="0" applyAlignment="0" applyProtection="0">
      <alignment vertical="center"/>
    </xf>
    <xf numFmtId="0" fontId="3" fillId="3" borderId="0" applyNumberFormat="0" applyBorder="0" applyAlignment="0" applyProtection="0">
      <alignment vertical="center"/>
    </xf>
    <xf numFmtId="0" fontId="7" fillId="3"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7" fillId="4" borderId="0" applyNumberFormat="0" applyBorder="0" applyAlignment="0" applyProtection="0">
      <alignment vertical="center"/>
    </xf>
    <xf numFmtId="0" fontId="3" fillId="4" borderId="0" applyNumberFormat="0" applyBorder="0" applyAlignment="0" applyProtection="0">
      <alignment vertical="center"/>
    </xf>
    <xf numFmtId="0" fontId="13" fillId="4" borderId="0" applyNumberFormat="0" applyBorder="0" applyAlignment="0" applyProtection="0">
      <alignment vertical="center"/>
    </xf>
    <xf numFmtId="0" fontId="7" fillId="4" borderId="0" applyNumberFormat="0" applyBorder="0" applyAlignment="0" applyProtection="0">
      <alignment vertical="center"/>
    </xf>
    <xf numFmtId="0" fontId="3" fillId="4" borderId="0" applyNumberFormat="0" applyBorder="0" applyAlignment="0" applyProtection="0">
      <alignment vertical="center"/>
    </xf>
    <xf numFmtId="0" fontId="7" fillId="4"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7" fillId="5" borderId="0" applyNumberFormat="0" applyBorder="0" applyAlignment="0" applyProtection="0">
      <alignment vertical="center"/>
    </xf>
    <xf numFmtId="0" fontId="3" fillId="5" borderId="0" applyNumberFormat="0" applyBorder="0" applyAlignment="0" applyProtection="0">
      <alignment vertical="center"/>
    </xf>
    <xf numFmtId="0" fontId="13" fillId="5" borderId="0" applyNumberFormat="0" applyBorder="0" applyAlignment="0" applyProtection="0">
      <alignment vertical="center"/>
    </xf>
    <xf numFmtId="0" fontId="7" fillId="5" borderId="0" applyNumberFormat="0" applyBorder="0" applyAlignment="0" applyProtection="0">
      <alignment vertical="center"/>
    </xf>
    <xf numFmtId="0" fontId="3" fillId="5" borderId="0" applyNumberFormat="0" applyBorder="0" applyAlignment="0" applyProtection="0">
      <alignment vertical="center"/>
    </xf>
    <xf numFmtId="0" fontId="7" fillId="5"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7" fillId="6" borderId="0" applyNumberFormat="0" applyBorder="0" applyAlignment="0" applyProtection="0">
      <alignment vertical="center"/>
    </xf>
    <xf numFmtId="0" fontId="3" fillId="6" borderId="0" applyNumberFormat="0" applyBorder="0" applyAlignment="0" applyProtection="0">
      <alignment vertical="center"/>
    </xf>
    <xf numFmtId="0" fontId="13" fillId="6" borderId="0" applyNumberFormat="0" applyBorder="0" applyAlignment="0" applyProtection="0">
      <alignment vertical="center"/>
    </xf>
    <xf numFmtId="0" fontId="7" fillId="6" borderId="0" applyNumberFormat="0" applyBorder="0" applyAlignment="0" applyProtection="0">
      <alignment vertical="center"/>
    </xf>
    <xf numFmtId="0" fontId="3" fillId="6" borderId="0" applyNumberFormat="0" applyBorder="0" applyAlignment="0" applyProtection="0">
      <alignment vertical="center"/>
    </xf>
    <xf numFmtId="0" fontId="7" fillId="6"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7" fillId="7" borderId="0" applyNumberFormat="0" applyBorder="0" applyAlignment="0" applyProtection="0">
      <alignment vertical="center"/>
    </xf>
    <xf numFmtId="0" fontId="3" fillId="7" borderId="0" applyNumberFormat="0" applyBorder="0" applyAlignment="0" applyProtection="0">
      <alignment vertical="center"/>
    </xf>
    <xf numFmtId="0" fontId="13" fillId="7" borderId="0" applyNumberFormat="0" applyBorder="0" applyAlignment="0" applyProtection="0">
      <alignment vertical="center"/>
    </xf>
    <xf numFmtId="0" fontId="7" fillId="7" borderId="0" applyNumberFormat="0" applyBorder="0" applyAlignment="0" applyProtection="0">
      <alignment vertical="center"/>
    </xf>
    <xf numFmtId="0" fontId="3" fillId="7" borderId="0" applyNumberFormat="0" applyBorder="0" applyAlignment="0" applyProtection="0">
      <alignment vertical="center"/>
    </xf>
    <xf numFmtId="0" fontId="7" fillId="7"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7" fillId="8" borderId="0" applyNumberFormat="0" applyBorder="0" applyAlignment="0" applyProtection="0">
      <alignment vertical="center"/>
    </xf>
    <xf numFmtId="0" fontId="3" fillId="8" borderId="0" applyNumberFormat="0" applyBorder="0" applyAlignment="0" applyProtection="0">
      <alignment vertical="center"/>
    </xf>
    <xf numFmtId="0" fontId="13" fillId="8" borderId="0" applyNumberFormat="0" applyBorder="0" applyAlignment="0" applyProtection="0">
      <alignment vertical="center"/>
    </xf>
    <xf numFmtId="0" fontId="7" fillId="8" borderId="0" applyNumberFormat="0" applyBorder="0" applyAlignment="0" applyProtection="0">
      <alignment vertical="center"/>
    </xf>
    <xf numFmtId="0" fontId="3" fillId="8" borderId="0" applyNumberFormat="0" applyBorder="0" applyAlignment="0" applyProtection="0">
      <alignment vertical="center"/>
    </xf>
    <xf numFmtId="0" fontId="7" fillId="8" borderId="0" applyNumberFormat="0" applyBorder="0" applyAlignment="0" applyProtection="0">
      <alignment vertical="center"/>
    </xf>
    <xf numFmtId="0" fontId="13" fillId="9" borderId="0" applyNumberFormat="0" applyBorder="0" applyAlignment="0" applyProtection="0">
      <alignment vertical="center"/>
    </xf>
    <xf numFmtId="0" fontId="13" fillId="9" borderId="0" applyNumberFormat="0" applyBorder="0" applyAlignment="0" applyProtection="0">
      <alignment vertical="center"/>
    </xf>
    <xf numFmtId="0" fontId="7" fillId="9" borderId="0" applyNumberFormat="0" applyBorder="0" applyAlignment="0" applyProtection="0">
      <alignment vertical="center"/>
    </xf>
    <xf numFmtId="0" fontId="3" fillId="9" borderId="0" applyNumberFormat="0" applyBorder="0" applyAlignment="0" applyProtection="0">
      <alignment vertical="center"/>
    </xf>
    <xf numFmtId="0" fontId="13" fillId="9" borderId="0" applyNumberFormat="0" applyBorder="0" applyAlignment="0" applyProtection="0">
      <alignment vertical="center"/>
    </xf>
    <xf numFmtId="0" fontId="7" fillId="9" borderId="0" applyNumberFormat="0" applyBorder="0" applyAlignment="0" applyProtection="0">
      <alignment vertical="center"/>
    </xf>
    <xf numFmtId="0" fontId="3" fillId="9" borderId="0" applyNumberFormat="0" applyBorder="0" applyAlignment="0" applyProtection="0">
      <alignment vertical="center"/>
    </xf>
    <xf numFmtId="0" fontId="7" fillId="9"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7" fillId="10" borderId="0" applyNumberFormat="0" applyBorder="0" applyAlignment="0" applyProtection="0">
      <alignment vertical="center"/>
    </xf>
    <xf numFmtId="0" fontId="3" fillId="10" borderId="0" applyNumberFormat="0" applyBorder="0" applyAlignment="0" applyProtection="0">
      <alignment vertical="center"/>
    </xf>
    <xf numFmtId="0" fontId="13" fillId="10" borderId="0" applyNumberFormat="0" applyBorder="0" applyAlignment="0" applyProtection="0">
      <alignment vertical="center"/>
    </xf>
    <xf numFmtId="0" fontId="7" fillId="10" borderId="0" applyNumberFormat="0" applyBorder="0" applyAlignment="0" applyProtection="0">
      <alignment vertical="center"/>
    </xf>
    <xf numFmtId="0" fontId="3" fillId="10" borderId="0" applyNumberFormat="0" applyBorder="0" applyAlignment="0" applyProtection="0">
      <alignment vertical="center"/>
    </xf>
    <xf numFmtId="0" fontId="7" fillId="10"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7" fillId="5" borderId="0" applyNumberFormat="0" applyBorder="0" applyAlignment="0" applyProtection="0">
      <alignment vertical="center"/>
    </xf>
    <xf numFmtId="0" fontId="3" fillId="5" borderId="0" applyNumberFormat="0" applyBorder="0" applyAlignment="0" applyProtection="0">
      <alignment vertical="center"/>
    </xf>
    <xf numFmtId="0" fontId="13" fillId="5" borderId="0" applyNumberFormat="0" applyBorder="0" applyAlignment="0" applyProtection="0">
      <alignment vertical="center"/>
    </xf>
    <xf numFmtId="0" fontId="7" fillId="5" borderId="0" applyNumberFormat="0" applyBorder="0" applyAlignment="0" applyProtection="0">
      <alignment vertical="center"/>
    </xf>
    <xf numFmtId="0" fontId="3" fillId="5" borderId="0" applyNumberFormat="0" applyBorder="0" applyAlignment="0" applyProtection="0">
      <alignment vertical="center"/>
    </xf>
    <xf numFmtId="0" fontId="7" fillId="5"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7" fillId="8" borderId="0" applyNumberFormat="0" applyBorder="0" applyAlignment="0" applyProtection="0">
      <alignment vertical="center"/>
    </xf>
    <xf numFmtId="0" fontId="3" fillId="8" borderId="0" applyNumberFormat="0" applyBorder="0" applyAlignment="0" applyProtection="0">
      <alignment vertical="center"/>
    </xf>
    <xf numFmtId="0" fontId="13" fillId="8" borderId="0" applyNumberFormat="0" applyBorder="0" applyAlignment="0" applyProtection="0">
      <alignment vertical="center"/>
    </xf>
    <xf numFmtId="0" fontId="7" fillId="8" borderId="0" applyNumberFormat="0" applyBorder="0" applyAlignment="0" applyProtection="0">
      <alignment vertical="center"/>
    </xf>
    <xf numFmtId="0" fontId="3" fillId="8" borderId="0" applyNumberFormat="0" applyBorder="0" applyAlignment="0" applyProtection="0">
      <alignment vertical="center"/>
    </xf>
    <xf numFmtId="0" fontId="7" fillId="8"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7" fillId="11" borderId="0" applyNumberFormat="0" applyBorder="0" applyAlignment="0" applyProtection="0">
      <alignment vertical="center"/>
    </xf>
    <xf numFmtId="0" fontId="3" fillId="11" borderId="0" applyNumberFormat="0" applyBorder="0" applyAlignment="0" applyProtection="0">
      <alignment vertical="center"/>
    </xf>
    <xf numFmtId="0" fontId="13" fillId="11" borderId="0" applyNumberFormat="0" applyBorder="0" applyAlignment="0" applyProtection="0">
      <alignment vertical="center"/>
    </xf>
    <xf numFmtId="0" fontId="7" fillId="11" borderId="0" applyNumberFormat="0" applyBorder="0" applyAlignment="0" applyProtection="0">
      <alignment vertical="center"/>
    </xf>
    <xf numFmtId="0" fontId="3" fillId="11" borderId="0" applyNumberFormat="0" applyBorder="0" applyAlignment="0" applyProtection="0">
      <alignment vertical="center"/>
    </xf>
    <xf numFmtId="0" fontId="7" fillId="11"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9"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4"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5"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6"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7"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8"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4"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4" fillId="19"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6" fillId="20" borderId="1" applyNumberFormat="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10" fillId="22" borderId="2" applyNumberFormat="0" applyFont="0" applyAlignment="0" applyProtection="0">
      <alignment vertical="center"/>
    </xf>
    <xf numFmtId="0" fontId="10" fillId="22" borderId="2" applyNumberFormat="0" applyFont="0" applyAlignment="0" applyProtection="0">
      <alignment vertical="center"/>
    </xf>
    <xf numFmtId="0" fontId="10" fillId="22" borderId="2" applyNumberFormat="0" applyFont="0" applyAlignment="0" applyProtection="0">
      <alignment vertical="center"/>
    </xf>
    <xf numFmtId="0" fontId="18" fillId="0" borderId="3" applyNumberFormat="0" applyFill="0" applyAlignment="0" applyProtection="0">
      <alignment vertical="center"/>
    </xf>
    <xf numFmtId="0" fontId="18" fillId="0" borderId="3" applyNumberFormat="0" applyFill="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19" fillId="3" borderId="0" applyNumberFormat="0" applyBorder="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20" fillId="23" borderId="4" applyNumberFormat="0" applyAlignment="0" applyProtection="0">
      <alignment vertical="center"/>
    </xf>
    <xf numFmtId="0" fontId="20" fillId="23" borderId="4" applyNumberFormat="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2"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7"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4" fillId="0" borderId="8" applyNumberFormat="0" applyFill="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5" fillId="23" borderId="9" applyNumberFormat="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7" fillId="7" borderId="4" applyNumberFormat="0" applyAlignment="0" applyProtection="0">
      <alignment vertical="center"/>
    </xf>
    <xf numFmtId="0" fontId="27" fillId="7" borderId="4" applyNumberFormat="0" applyAlignment="0" applyProtection="0">
      <alignment vertical="center"/>
    </xf>
    <xf numFmtId="0" fontId="10" fillId="0" borderId="0"/>
    <xf numFmtId="0" fontId="13" fillId="0" borderId="0">
      <alignment vertical="center"/>
    </xf>
    <xf numFmtId="0" fontId="49" fillId="0" borderId="0">
      <alignment vertical="center"/>
    </xf>
    <xf numFmtId="0" fontId="7" fillId="0" borderId="0">
      <alignment vertical="center"/>
    </xf>
    <xf numFmtId="0" fontId="3" fillId="0" borderId="0">
      <alignment vertical="center"/>
    </xf>
    <xf numFmtId="0" fontId="10" fillId="0" borderId="0">
      <alignment vertical="center"/>
    </xf>
    <xf numFmtId="0" fontId="50" fillId="0" borderId="0"/>
    <xf numFmtId="0" fontId="50" fillId="0" borderId="0"/>
    <xf numFmtId="0" fontId="50" fillId="0" borderId="0"/>
    <xf numFmtId="0" fontId="3" fillId="0" borderId="0"/>
    <xf numFmtId="0" fontId="50" fillId="0" borderId="0"/>
    <xf numFmtId="0" fontId="50" fillId="0" borderId="0"/>
    <xf numFmtId="0" fontId="3" fillId="0" borderId="0"/>
    <xf numFmtId="0" fontId="50" fillId="0" borderId="0"/>
    <xf numFmtId="0" fontId="3" fillId="0" borderId="0"/>
    <xf numFmtId="0" fontId="10" fillId="0" borderId="0">
      <alignment vertical="center"/>
    </xf>
    <xf numFmtId="0" fontId="50" fillId="0" borderId="0"/>
    <xf numFmtId="0" fontId="50" fillId="0" borderId="0"/>
    <xf numFmtId="0" fontId="3" fillId="0" borderId="0"/>
    <xf numFmtId="0" fontId="10" fillId="0" borderId="0"/>
    <xf numFmtId="0" fontId="10" fillId="0" borderId="0"/>
    <xf numFmtId="0" fontId="28" fillId="4" borderId="0" applyNumberFormat="0" applyBorder="0" applyAlignment="0" applyProtection="0">
      <alignment vertical="center"/>
    </xf>
    <xf numFmtId="0" fontId="28" fillId="4" borderId="0" applyNumberFormat="0" applyBorder="0" applyAlignment="0" applyProtection="0">
      <alignment vertical="center"/>
    </xf>
    <xf numFmtId="0" fontId="28" fillId="4" borderId="0" applyNumberFormat="0" applyBorder="0" applyAlignment="0" applyProtection="0">
      <alignment vertical="center"/>
    </xf>
  </cellStyleXfs>
  <cellXfs count="320">
    <xf numFmtId="0" fontId="0" fillId="0" borderId="0" xfId="0">
      <alignment vertical="center"/>
    </xf>
    <xf numFmtId="0" fontId="0" fillId="0" borderId="10" xfId="0" applyBorder="1" applyAlignment="1">
      <alignment horizontal="left" vertical="top" wrapText="1"/>
    </xf>
    <xf numFmtId="0" fontId="0" fillId="0" borderId="0" xfId="0" applyAlignment="1">
      <alignment horizontal="left" vertical="top" wrapText="1"/>
    </xf>
    <xf numFmtId="0" fontId="0" fillId="0" borderId="0" xfId="0" applyAlignment="1">
      <alignment horizontal="center" vertical="center"/>
    </xf>
    <xf numFmtId="0" fontId="10" fillId="0" borderId="0" xfId="200"/>
    <xf numFmtId="176" fontId="10" fillId="0" borderId="0" xfId="200" applyNumberFormat="1"/>
    <xf numFmtId="14" fontId="10" fillId="0" borderId="0" xfId="201" applyNumberFormat="1" applyFont="1" applyBorder="1" applyAlignment="1">
      <alignment horizontal="right"/>
    </xf>
    <xf numFmtId="0" fontId="33" fillId="24" borderId="10" xfId="200" applyFont="1" applyFill="1" applyBorder="1"/>
    <xf numFmtId="49" fontId="10" fillId="0" borderId="10" xfId="200" applyNumberFormat="1" applyBorder="1" applyAlignment="1">
      <alignment horizontal="right" vertical="top"/>
    </xf>
    <xf numFmtId="0" fontId="10" fillId="0" borderId="10" xfId="200" applyBorder="1" applyAlignment="1">
      <alignment vertical="top" wrapText="1"/>
    </xf>
    <xf numFmtId="14" fontId="10" fillId="0" borderId="10" xfId="200" applyNumberFormat="1" applyBorder="1" applyAlignment="1">
      <alignment vertical="top"/>
    </xf>
    <xf numFmtId="0" fontId="0" fillId="25" borderId="10" xfId="0" applyFill="1" applyBorder="1" applyAlignment="1">
      <alignment horizontal="center" vertical="center"/>
    </xf>
    <xf numFmtId="0" fontId="0" fillId="25" borderId="11" xfId="0" applyFill="1" applyBorder="1" applyAlignment="1">
      <alignment horizontal="centerContinuous" vertical="center"/>
    </xf>
    <xf numFmtId="0" fontId="0" fillId="25" borderId="12" xfId="0" applyFill="1" applyBorder="1" applyAlignment="1">
      <alignment horizontal="centerContinuous" vertical="center"/>
    </xf>
    <xf numFmtId="0" fontId="36" fillId="0" borderId="10" xfId="187" applyFont="1" applyFill="1" applyBorder="1" applyAlignment="1">
      <alignment horizontal="left" vertical="top" wrapText="1"/>
    </xf>
    <xf numFmtId="0" fontId="36" fillId="0" borderId="10" xfId="0" applyFont="1" applyBorder="1" applyAlignment="1">
      <alignment horizontal="left" vertical="top" wrapText="1"/>
    </xf>
    <xf numFmtId="0" fontId="36" fillId="26" borderId="10" xfId="0" applyFont="1" applyFill="1" applyBorder="1" applyAlignment="1">
      <alignment horizontal="center" vertical="center"/>
    </xf>
    <xf numFmtId="0" fontId="36" fillId="26" borderId="10" xfId="0" applyFont="1" applyFill="1" applyBorder="1" applyAlignment="1">
      <alignment horizontal="left" vertical="top" wrapText="1"/>
    </xf>
    <xf numFmtId="0" fontId="36" fillId="26" borderId="10" xfId="186" applyFont="1" applyFill="1" applyBorder="1" applyAlignment="1">
      <alignment horizontal="left" vertical="top" wrapText="1"/>
    </xf>
    <xf numFmtId="0" fontId="36" fillId="0" borderId="10" xfId="0" applyFont="1" applyFill="1" applyBorder="1" applyAlignment="1">
      <alignment horizontal="center" vertical="center"/>
    </xf>
    <xf numFmtId="0" fontId="36" fillId="27" borderId="10" xfId="0" applyFont="1" applyFill="1" applyBorder="1" applyAlignment="1">
      <alignment horizontal="left" vertical="top" wrapText="1"/>
    </xf>
    <xf numFmtId="0" fontId="36" fillId="27" borderId="10" xfId="0" applyFont="1" applyFill="1" applyBorder="1" applyAlignment="1">
      <alignment horizontal="center" vertical="center"/>
    </xf>
    <xf numFmtId="0" fontId="36" fillId="26" borderId="10" xfId="0" applyFont="1" applyFill="1" applyBorder="1" applyAlignment="1">
      <alignment horizontal="left" vertical="top"/>
    </xf>
    <xf numFmtId="0" fontId="9" fillId="0" borderId="10" xfId="187" applyFont="1" applyFill="1" applyBorder="1" applyAlignment="1">
      <alignment horizontal="left" vertical="top" wrapText="1"/>
    </xf>
    <xf numFmtId="0" fontId="36" fillId="0" borderId="10" xfId="0" applyFont="1" applyFill="1" applyBorder="1" applyAlignment="1">
      <alignment horizontal="left" vertical="top"/>
    </xf>
    <xf numFmtId="0" fontId="36" fillId="27" borderId="10" xfId="0" applyFont="1" applyFill="1" applyBorder="1" applyAlignment="1">
      <alignment horizontal="left" vertical="top"/>
    </xf>
    <xf numFmtId="0" fontId="7" fillId="0" borderId="10" xfId="0" applyFont="1" applyBorder="1" applyAlignment="1">
      <alignment horizontal="left" vertical="top" wrapText="1"/>
    </xf>
    <xf numFmtId="0" fontId="7" fillId="26" borderId="10" xfId="0" applyFont="1" applyFill="1" applyBorder="1" applyAlignment="1">
      <alignment horizontal="left" vertical="top" wrapText="1"/>
    </xf>
    <xf numFmtId="1" fontId="37" fillId="0" borderId="10" xfId="197" applyNumberFormat="1" applyFont="1" applyFill="1" applyBorder="1" applyAlignment="1">
      <alignment horizontal="left" vertical="top" wrapText="1"/>
    </xf>
    <xf numFmtId="0" fontId="36" fillId="0" borderId="13" xfId="0" applyFont="1" applyBorder="1" applyAlignment="1">
      <alignment horizontal="left" vertical="top" wrapText="1"/>
    </xf>
    <xf numFmtId="0" fontId="36" fillId="26" borderId="13" xfId="0" applyFont="1" applyFill="1" applyBorder="1" applyAlignment="1">
      <alignment horizontal="center" vertical="center"/>
    </xf>
    <xf numFmtId="0" fontId="38" fillId="28" borderId="13" xfId="0" applyFont="1" applyFill="1" applyBorder="1" applyAlignment="1">
      <alignment horizontal="center" vertical="center" wrapText="1"/>
    </xf>
    <xf numFmtId="1" fontId="37" fillId="0" borderId="13" xfId="197" applyNumberFormat="1" applyFont="1" applyFill="1" applyBorder="1" applyAlignment="1">
      <alignment horizontal="left" vertical="top" wrapText="1"/>
    </xf>
    <xf numFmtId="0" fontId="42" fillId="0" borderId="0" xfId="0" applyFont="1">
      <alignment vertical="center"/>
    </xf>
    <xf numFmtId="0" fontId="24" fillId="29" borderId="12" xfId="0" applyFont="1" applyFill="1" applyBorder="1" applyAlignment="1">
      <alignment horizontal="center" vertical="center" wrapText="1"/>
    </xf>
    <xf numFmtId="0" fontId="24" fillId="29" borderId="10" xfId="0" applyFont="1" applyFill="1" applyBorder="1" applyAlignment="1">
      <alignment horizontal="center" vertical="center" wrapText="1"/>
    </xf>
    <xf numFmtId="0" fontId="24" fillId="25" borderId="10" xfId="0" applyFont="1" applyFill="1" applyBorder="1" applyAlignment="1">
      <alignment horizontal="center" vertical="center" wrapText="1"/>
    </xf>
    <xf numFmtId="0" fontId="24" fillId="24" borderId="10" xfId="0" applyFont="1" applyFill="1" applyBorder="1" applyAlignment="1">
      <alignment horizontal="center" vertical="center" wrapText="1"/>
    </xf>
    <xf numFmtId="0" fontId="44" fillId="28" borderId="14" xfId="0" applyFont="1" applyFill="1" applyBorder="1" applyAlignment="1">
      <alignment horizontal="center" vertical="center" wrapText="1"/>
    </xf>
    <xf numFmtId="0" fontId="13" fillId="30" borderId="13" xfId="0" applyFont="1" applyFill="1" applyBorder="1" applyAlignment="1">
      <alignment horizontal="center" vertical="center" wrapText="1"/>
    </xf>
    <xf numFmtId="0" fontId="10" fillId="26" borderId="0" xfId="200" applyFill="1"/>
    <xf numFmtId="0" fontId="29" fillId="26" borderId="0" xfId="200" applyFont="1" applyFill="1" applyAlignment="1">
      <alignment horizontal="centerContinuous" vertical="center"/>
    </xf>
    <xf numFmtId="0" fontId="10" fillId="26" borderId="0" xfId="200" applyFill="1" applyAlignment="1">
      <alignment horizontal="centerContinuous" vertical="center"/>
    </xf>
    <xf numFmtId="0" fontId="39" fillId="26" borderId="0" xfId="200" applyFont="1" applyFill="1" applyAlignment="1">
      <alignment horizontal="centerContinuous" vertical="center"/>
    </xf>
    <xf numFmtId="0" fontId="30" fillId="26" borderId="0" xfId="200" applyFont="1" applyFill="1" applyAlignment="1">
      <alignment horizontal="centerContinuous" vertical="center" wrapText="1"/>
    </xf>
    <xf numFmtId="0" fontId="31" fillId="26" borderId="0" xfId="200" applyNumberFormat="1" applyFont="1" applyFill="1" applyAlignment="1">
      <alignment horizontal="centerContinuous" vertical="center"/>
    </xf>
    <xf numFmtId="14" fontId="31" fillId="26" borderId="0" xfId="200" applyNumberFormat="1" applyFont="1" applyFill="1" applyAlignment="1">
      <alignment horizontal="centerContinuous" vertical="center"/>
    </xf>
    <xf numFmtId="0" fontId="10" fillId="26" borderId="0" xfId="200" applyFill="1" applyAlignment="1">
      <alignment horizontal="left"/>
    </xf>
    <xf numFmtId="0" fontId="32" fillId="26" borderId="0" xfId="200" applyFont="1" applyFill="1" applyBorder="1" applyAlignment="1">
      <alignment horizontal="center" vertical="center" wrapText="1"/>
    </xf>
    <xf numFmtId="0" fontId="32" fillId="26" borderId="0" xfId="200" applyFont="1" applyFill="1" applyBorder="1" applyAlignment="1">
      <alignment horizontal="center" vertical="center"/>
    </xf>
    <xf numFmtId="0" fontId="10" fillId="26" borderId="0" xfId="200" applyFont="1" applyFill="1"/>
    <xf numFmtId="14" fontId="10" fillId="0" borderId="10" xfId="201" applyNumberFormat="1" applyBorder="1" applyAlignment="1">
      <alignment horizontal="right" vertical="center"/>
    </xf>
    <xf numFmtId="0" fontId="0" fillId="26" borderId="0" xfId="0" applyFill="1">
      <alignment vertical="center"/>
    </xf>
    <xf numFmtId="0" fontId="0" fillId="26" borderId="0" xfId="0" applyFill="1" applyBorder="1">
      <alignment vertical="center"/>
    </xf>
    <xf numFmtId="0" fontId="0" fillId="26" borderId="15" xfId="0" applyFill="1" applyBorder="1">
      <alignment vertical="center"/>
    </xf>
    <xf numFmtId="0" fontId="0" fillId="26" borderId="16" xfId="0" applyFill="1" applyBorder="1">
      <alignment vertical="center"/>
    </xf>
    <xf numFmtId="0" fontId="0" fillId="26" borderId="14" xfId="0" applyFill="1" applyBorder="1">
      <alignment vertical="center"/>
    </xf>
    <xf numFmtId="0" fontId="0" fillId="26" borderId="17" xfId="0" applyFill="1" applyBorder="1">
      <alignment vertical="center"/>
    </xf>
    <xf numFmtId="0" fontId="0" fillId="26" borderId="18" xfId="0" applyFill="1" applyBorder="1">
      <alignment vertical="center"/>
    </xf>
    <xf numFmtId="0" fontId="0" fillId="26" borderId="19" xfId="0" applyFill="1" applyBorder="1">
      <alignment vertical="center"/>
    </xf>
    <xf numFmtId="0" fontId="0" fillId="26" borderId="20" xfId="0" applyFill="1" applyBorder="1">
      <alignment vertical="center"/>
    </xf>
    <xf numFmtId="0" fontId="0" fillId="26" borderId="21" xfId="0" applyFill="1" applyBorder="1">
      <alignment vertical="center"/>
    </xf>
    <xf numFmtId="0" fontId="0" fillId="26" borderId="13" xfId="0" applyFill="1" applyBorder="1">
      <alignment vertical="center"/>
    </xf>
    <xf numFmtId="0" fontId="0" fillId="26" borderId="22" xfId="0" applyFill="1" applyBorder="1">
      <alignment vertical="center"/>
    </xf>
    <xf numFmtId="0" fontId="0" fillId="26" borderId="23" xfId="0" applyFill="1" applyBorder="1">
      <alignment vertical="center"/>
    </xf>
    <xf numFmtId="0" fontId="0" fillId="26" borderId="24" xfId="0" applyFill="1" applyBorder="1">
      <alignment vertical="center"/>
    </xf>
    <xf numFmtId="0" fontId="0" fillId="26" borderId="11" xfId="0" applyFill="1" applyBorder="1">
      <alignment vertical="center"/>
    </xf>
    <xf numFmtId="0" fontId="0" fillId="26" borderId="10" xfId="0" applyFill="1" applyBorder="1">
      <alignment vertical="center"/>
    </xf>
    <xf numFmtId="0" fontId="0" fillId="26" borderId="12" xfId="0" applyFill="1" applyBorder="1">
      <alignment vertical="center"/>
    </xf>
    <xf numFmtId="0" fontId="0" fillId="26" borderId="11" xfId="0" applyFill="1" applyBorder="1" applyAlignment="1">
      <alignment horizontal="center" vertical="center"/>
    </xf>
    <xf numFmtId="0" fontId="0" fillId="26" borderId="22" xfId="0" applyFill="1" applyBorder="1" applyAlignment="1">
      <alignment horizontal="center" vertical="center"/>
    </xf>
    <xf numFmtId="0" fontId="32" fillId="26" borderId="0" xfId="0" applyFont="1" applyFill="1">
      <alignment vertical="center"/>
    </xf>
    <xf numFmtId="0" fontId="6" fillId="26" borderId="0" xfId="0" applyFont="1" applyFill="1">
      <alignment vertical="center"/>
    </xf>
    <xf numFmtId="0" fontId="6" fillId="0" borderId="10" xfId="0" applyFont="1" applyBorder="1" applyAlignment="1">
      <alignment horizontal="left" vertical="top" wrapText="1"/>
    </xf>
    <xf numFmtId="0" fontId="6" fillId="27" borderId="10" xfId="0" applyFont="1" applyFill="1" applyBorder="1" applyAlignment="1">
      <alignment horizontal="left" vertical="top" wrapText="1"/>
    </xf>
    <xf numFmtId="0" fontId="36" fillId="0" borderId="13" xfId="0" applyFont="1" applyBorder="1" applyAlignment="1">
      <alignment horizontal="center" vertical="top" wrapText="1"/>
    </xf>
    <xf numFmtId="0" fontId="5" fillId="26" borderId="10" xfId="0" applyFont="1" applyFill="1" applyBorder="1" applyAlignment="1">
      <alignment horizontal="left" vertical="top" wrapText="1"/>
    </xf>
    <xf numFmtId="0" fontId="5" fillId="26" borderId="10" xfId="186" applyFont="1" applyFill="1" applyBorder="1" applyAlignment="1">
      <alignment horizontal="left" vertical="top" wrapText="1"/>
    </xf>
    <xf numFmtId="0" fontId="5" fillId="0" borderId="10" xfId="187" applyFont="1" applyFill="1" applyBorder="1" applyAlignment="1">
      <alignment horizontal="left" vertical="top" wrapText="1"/>
    </xf>
    <xf numFmtId="0" fontId="5" fillId="26" borderId="10" xfId="187" applyFont="1" applyFill="1" applyBorder="1" applyAlignment="1">
      <alignment horizontal="left" vertical="top" wrapText="1"/>
    </xf>
    <xf numFmtId="0" fontId="5" fillId="26" borderId="10" xfId="0" applyFont="1" applyFill="1" applyBorder="1" applyAlignment="1">
      <alignment horizontal="center" vertical="center"/>
    </xf>
    <xf numFmtId="0" fontId="5" fillId="27" borderId="10" xfId="0" applyFont="1" applyFill="1" applyBorder="1" applyAlignment="1">
      <alignment horizontal="center" vertical="center" wrapText="1"/>
    </xf>
    <xf numFmtId="0" fontId="5" fillId="0" borderId="10" xfId="0" applyFont="1" applyFill="1" applyBorder="1" applyAlignment="1">
      <alignment horizontal="left" vertical="top" wrapText="1"/>
    </xf>
    <xf numFmtId="0" fontId="5" fillId="0" borderId="10" xfId="0" applyFont="1" applyFill="1" applyBorder="1" applyAlignment="1">
      <alignment horizontal="center" vertical="center"/>
    </xf>
    <xf numFmtId="0" fontId="5" fillId="27" borderId="10" xfId="0" applyFont="1" applyFill="1" applyBorder="1" applyAlignment="1">
      <alignment horizontal="center" vertical="center"/>
    </xf>
    <xf numFmtId="0" fontId="5" fillId="27" borderId="10" xfId="0" applyFont="1" applyFill="1" applyBorder="1" applyAlignment="1">
      <alignment horizontal="left" vertical="top" wrapText="1"/>
    </xf>
    <xf numFmtId="0" fontId="5" fillId="0" borderId="10" xfId="187" applyFont="1" applyBorder="1" applyAlignment="1">
      <alignment wrapText="1"/>
    </xf>
    <xf numFmtId="0" fontId="5" fillId="26" borderId="10" xfId="0" applyFont="1" applyFill="1" applyBorder="1" applyAlignment="1">
      <alignment horizontal="left" vertical="top"/>
    </xf>
    <xf numFmtId="0" fontId="5" fillId="0" borderId="10" xfId="0" applyFont="1" applyBorder="1" applyAlignment="1">
      <alignment horizontal="left" vertical="top" wrapText="1"/>
    </xf>
    <xf numFmtId="0" fontId="0" fillId="0" borderId="10" xfId="0" applyBorder="1" applyAlignment="1">
      <alignment horizontal="center" vertical="center" wrapText="1"/>
    </xf>
    <xf numFmtId="0" fontId="4" fillId="26" borderId="10" xfId="0" applyFont="1" applyFill="1" applyBorder="1" applyAlignment="1">
      <alignment horizontal="left" vertical="top" wrapText="1"/>
    </xf>
    <xf numFmtId="0" fontId="4" fillId="26" borderId="10" xfId="0" applyFont="1" applyFill="1" applyBorder="1" applyAlignment="1">
      <alignment horizontal="left" vertical="top"/>
    </xf>
    <xf numFmtId="0" fontId="0" fillId="0" borderId="10" xfId="0" applyFill="1" applyBorder="1" applyAlignment="1">
      <alignment horizontal="left" vertical="top" wrapText="1"/>
    </xf>
    <xf numFmtId="0" fontId="4" fillId="27" borderId="10" xfId="0" applyFont="1" applyFill="1" applyBorder="1" applyAlignment="1">
      <alignment horizontal="left" vertical="top"/>
    </xf>
    <xf numFmtId="0" fontId="4" fillId="27" borderId="10" xfId="0" applyFont="1" applyFill="1" applyBorder="1" applyAlignment="1">
      <alignment horizontal="left" vertical="top" wrapText="1"/>
    </xf>
    <xf numFmtId="0" fontId="0" fillId="0" borderId="10" xfId="0" applyBorder="1" applyAlignment="1">
      <alignment horizontal="center" vertical="center"/>
    </xf>
    <xf numFmtId="0" fontId="0" fillId="26" borderId="14" xfId="0" applyFill="1" applyBorder="1" applyAlignment="1">
      <alignment horizontal="center" vertical="center"/>
    </xf>
    <xf numFmtId="0" fontId="0" fillId="26" borderId="13" xfId="0" applyFill="1" applyBorder="1" applyAlignment="1">
      <alignment horizontal="center" vertical="center"/>
    </xf>
    <xf numFmtId="0" fontId="45" fillId="31" borderId="24" xfId="0" applyFont="1" applyFill="1" applyBorder="1" applyAlignment="1">
      <alignment horizontal="centerContinuous" vertical="center"/>
    </xf>
    <xf numFmtId="0" fontId="0" fillId="31" borderId="11" xfId="0" applyFill="1" applyBorder="1" applyAlignment="1">
      <alignment horizontal="centerContinuous" vertical="center"/>
    </xf>
    <xf numFmtId="0" fontId="0" fillId="31" borderId="12" xfId="0" applyFill="1" applyBorder="1" applyAlignment="1">
      <alignment horizontal="centerContinuous" vertical="center"/>
    </xf>
    <xf numFmtId="0" fontId="0" fillId="29" borderId="10" xfId="0" applyFill="1" applyBorder="1" applyAlignment="1">
      <alignment horizontal="center" vertical="center" wrapText="1"/>
    </xf>
    <xf numFmtId="0" fontId="0" fillId="27" borderId="10" xfId="0" applyFill="1" applyBorder="1" applyAlignment="1">
      <alignment horizontal="center" vertical="center"/>
    </xf>
    <xf numFmtId="0" fontId="2" fillId="27" borderId="10" xfId="0" applyFont="1" applyFill="1" applyBorder="1" applyAlignment="1">
      <alignment horizontal="left" vertical="top" wrapText="1"/>
    </xf>
    <xf numFmtId="0" fontId="5" fillId="26" borderId="10" xfId="0" applyFont="1" applyFill="1" applyBorder="1" applyAlignment="1">
      <alignment horizontal="center" vertical="center" wrapText="1"/>
    </xf>
    <xf numFmtId="0" fontId="4" fillId="27" borderId="10" xfId="0" applyFont="1" applyFill="1" applyBorder="1" applyAlignment="1">
      <alignment horizontal="center" vertical="center"/>
    </xf>
    <xf numFmtId="0" fontId="4" fillId="26" borderId="10" xfId="0" applyFont="1" applyFill="1" applyBorder="1" applyAlignment="1">
      <alignment horizontal="center" vertical="center" wrapText="1"/>
    </xf>
    <xf numFmtId="0" fontId="0" fillId="26" borderId="25" xfId="0" applyFill="1" applyBorder="1">
      <alignment vertical="center"/>
    </xf>
    <xf numFmtId="0" fontId="0" fillId="26" borderId="26" xfId="0" applyFill="1" applyBorder="1">
      <alignment vertical="center"/>
    </xf>
    <xf numFmtId="0" fontId="0" fillId="26" borderId="27" xfId="0" applyFill="1" applyBorder="1">
      <alignment vertical="center"/>
    </xf>
    <xf numFmtId="0" fontId="0" fillId="26" borderId="28" xfId="0" applyFill="1" applyBorder="1">
      <alignment vertical="center"/>
    </xf>
    <xf numFmtId="0" fontId="0" fillId="26" borderId="29" xfId="0" applyFill="1" applyBorder="1">
      <alignment vertical="center"/>
    </xf>
    <xf numFmtId="0" fontId="0" fillId="26" borderId="30" xfId="0" applyFill="1" applyBorder="1">
      <alignment vertical="center"/>
    </xf>
    <xf numFmtId="0" fontId="0" fillId="26" borderId="31" xfId="0" applyFill="1" applyBorder="1">
      <alignment vertical="center"/>
    </xf>
    <xf numFmtId="0" fontId="0" fillId="26" borderId="17" xfId="0" applyFill="1" applyBorder="1" applyAlignment="1">
      <alignment horizontal="centerContinuous" vertical="center"/>
    </xf>
    <xf numFmtId="0" fontId="24" fillId="30" borderId="19" xfId="0" applyFont="1" applyFill="1" applyBorder="1" applyAlignment="1">
      <alignment horizontal="center" vertical="center" wrapText="1"/>
    </xf>
    <xf numFmtId="0" fontId="44" fillId="28" borderId="19" xfId="0" applyFont="1" applyFill="1" applyBorder="1" applyAlignment="1">
      <alignment horizontal="center" vertical="center" wrapText="1"/>
    </xf>
    <xf numFmtId="0" fontId="0" fillId="29" borderId="11" xfId="0" applyFill="1" applyBorder="1" applyAlignment="1">
      <alignment horizontal="centerContinuous" vertical="center"/>
    </xf>
    <xf numFmtId="0" fontId="0" fillId="29" borderId="12" xfId="0" applyFill="1" applyBorder="1" applyAlignment="1">
      <alignment horizontal="centerContinuous" vertical="center"/>
    </xf>
    <xf numFmtId="0" fontId="36" fillId="25" borderId="23" xfId="0" applyFont="1" applyFill="1" applyBorder="1" applyAlignment="1">
      <alignment horizontal="centerContinuous" vertical="center" wrapText="1"/>
    </xf>
    <xf numFmtId="0" fontId="24" fillId="25" borderId="20" xfId="0" applyFont="1" applyFill="1" applyBorder="1" applyAlignment="1">
      <alignment horizontal="centerContinuous" vertical="center" wrapText="1"/>
    </xf>
    <xf numFmtId="0" fontId="43" fillId="29" borderId="22" xfId="0" applyFont="1" applyFill="1" applyBorder="1" applyAlignment="1">
      <alignment horizontal="centerContinuous" vertical="center" wrapText="1"/>
    </xf>
    <xf numFmtId="0" fontId="43" fillId="29" borderId="20" xfId="0" applyFont="1" applyFill="1" applyBorder="1" applyAlignment="1">
      <alignment horizontal="centerContinuous" vertical="center" wrapText="1"/>
    </xf>
    <xf numFmtId="0" fontId="43" fillId="29" borderId="23" xfId="0" applyFont="1" applyFill="1" applyBorder="1" applyAlignment="1">
      <alignment horizontal="centerContinuous" vertical="center" wrapText="1"/>
    </xf>
    <xf numFmtId="0" fontId="43" fillId="29" borderId="16" xfId="0" applyFont="1" applyFill="1" applyBorder="1" applyAlignment="1">
      <alignment horizontal="centerContinuous" vertical="center" wrapText="1"/>
    </xf>
    <xf numFmtId="0" fontId="43" fillId="29" borderId="21" xfId="0" applyFont="1" applyFill="1" applyBorder="1" applyAlignment="1">
      <alignment horizontal="centerContinuous" vertical="center" wrapText="1"/>
    </xf>
    <xf numFmtId="0" fontId="43" fillId="24" borderId="15" xfId="0" applyFont="1" applyFill="1" applyBorder="1" applyAlignment="1">
      <alignment horizontal="centerContinuous" vertical="center" wrapText="1"/>
    </xf>
    <xf numFmtId="0" fontId="43" fillId="24" borderId="16" xfId="0" applyFont="1" applyFill="1" applyBorder="1" applyAlignment="1">
      <alignment horizontal="centerContinuous" vertical="center"/>
    </xf>
    <xf numFmtId="0" fontId="43" fillId="24" borderId="20" xfId="0" applyFont="1" applyFill="1" applyBorder="1" applyAlignment="1">
      <alignment horizontal="centerContinuous" vertical="center" wrapText="1"/>
    </xf>
    <xf numFmtId="0" fontId="43" fillId="24" borderId="21" xfId="0" applyFont="1" applyFill="1" applyBorder="1" applyAlignment="1">
      <alignment horizontal="centerContinuous" vertical="center"/>
    </xf>
    <xf numFmtId="0" fontId="47" fillId="28" borderId="24" xfId="0" applyFont="1" applyFill="1" applyBorder="1" applyAlignment="1">
      <alignment horizontal="centerContinuous" vertical="center"/>
    </xf>
    <xf numFmtId="0" fontId="0" fillId="28" borderId="11" xfId="0" applyFill="1" applyBorder="1" applyAlignment="1">
      <alignment horizontal="centerContinuous" vertical="center"/>
    </xf>
    <xf numFmtId="0" fontId="0" fillId="28" borderId="12" xfId="0" applyFill="1" applyBorder="1" applyAlignment="1">
      <alignment horizontal="centerContinuous" vertical="center"/>
    </xf>
    <xf numFmtId="0" fontId="0" fillId="28" borderId="10" xfId="0" applyFill="1" applyBorder="1" applyAlignment="1">
      <alignment horizontal="center" vertical="center" wrapText="1"/>
    </xf>
    <xf numFmtId="0" fontId="48" fillId="29" borderId="24" xfId="0" applyFont="1" applyFill="1" applyBorder="1" applyAlignment="1">
      <alignment horizontal="centerContinuous" vertical="center"/>
    </xf>
    <xf numFmtId="0" fontId="48" fillId="28" borderId="24" xfId="0" applyFont="1" applyFill="1" applyBorder="1" applyAlignment="1">
      <alignment horizontal="centerContinuous" vertical="center"/>
    </xf>
    <xf numFmtId="0" fontId="24" fillId="25" borderId="17" xfId="0" applyFont="1" applyFill="1" applyBorder="1" applyAlignment="1">
      <alignment horizontal="centerContinuous" vertical="center" wrapText="1"/>
    </xf>
    <xf numFmtId="0" fontId="36" fillId="25" borderId="0" xfId="0" applyFont="1" applyFill="1" applyBorder="1" applyAlignment="1">
      <alignment horizontal="centerContinuous" vertical="center" wrapText="1"/>
    </xf>
    <xf numFmtId="0" fontId="43" fillId="29" borderId="17" xfId="0" applyFont="1" applyFill="1" applyBorder="1" applyAlignment="1">
      <alignment horizontal="centerContinuous" vertical="center" wrapText="1"/>
    </xf>
    <xf numFmtId="0" fontId="43" fillId="29" borderId="0" xfId="0" applyFont="1" applyFill="1" applyBorder="1" applyAlignment="1">
      <alignment horizontal="centerContinuous" vertical="center" wrapText="1"/>
    </xf>
    <xf numFmtId="0" fontId="43" fillId="29" borderId="18" xfId="0" applyFont="1" applyFill="1" applyBorder="1" applyAlignment="1">
      <alignment horizontal="centerContinuous" vertical="center" wrapText="1"/>
    </xf>
    <xf numFmtId="0" fontId="43" fillId="24" borderId="17" xfId="0" applyFont="1" applyFill="1" applyBorder="1" applyAlignment="1">
      <alignment horizontal="centerContinuous" vertical="center" wrapText="1"/>
    </xf>
    <xf numFmtId="0" fontId="43" fillId="24" borderId="18" xfId="0" applyFont="1" applyFill="1" applyBorder="1" applyAlignment="1">
      <alignment horizontal="centerContinuous" vertical="center"/>
    </xf>
    <xf numFmtId="0" fontId="43" fillId="24" borderId="0" xfId="0" applyFont="1" applyFill="1" applyBorder="1" applyAlignment="1">
      <alignment horizontal="centerContinuous" vertical="center"/>
    </xf>
    <xf numFmtId="0" fontId="0" fillId="29" borderId="24" xfId="0" applyFont="1" applyFill="1" applyBorder="1" applyAlignment="1">
      <alignment horizontal="centerContinuous" vertical="center"/>
    </xf>
    <xf numFmtId="0" fontId="0" fillId="29" borderId="24" xfId="0" applyFill="1" applyBorder="1" applyAlignment="1">
      <alignment horizontal="centerContinuous" vertical="center"/>
    </xf>
    <xf numFmtId="0" fontId="0" fillId="28" borderId="24" xfId="0" applyFont="1" applyFill="1" applyBorder="1" applyAlignment="1">
      <alignment horizontal="centerContinuous" vertical="center"/>
    </xf>
    <xf numFmtId="0" fontId="0" fillId="28" borderId="10" xfId="0" applyFill="1" applyBorder="1" applyAlignment="1">
      <alignment horizontal="centerContinuous" vertical="center"/>
    </xf>
    <xf numFmtId="0" fontId="2" fillId="26" borderId="10" xfId="0" applyFont="1" applyFill="1" applyBorder="1" applyAlignment="1">
      <alignment horizontal="left" vertical="top" wrapText="1"/>
    </xf>
    <xf numFmtId="0" fontId="2" fillId="26" borderId="10" xfId="0" applyFont="1" applyFill="1" applyBorder="1" applyAlignment="1">
      <alignment horizontal="center" vertical="top"/>
    </xf>
    <xf numFmtId="0" fontId="2" fillId="26" borderId="10" xfId="0" applyFont="1" applyFill="1" applyBorder="1" applyAlignment="1">
      <alignment horizontal="left" vertical="top"/>
    </xf>
    <xf numFmtId="0" fontId="2" fillId="27" borderId="10" xfId="0" applyFont="1" applyFill="1" applyBorder="1" applyAlignment="1">
      <alignment horizontal="center" vertical="top"/>
    </xf>
    <xf numFmtId="0" fontId="2" fillId="27" borderId="10" xfId="0" applyFont="1" applyFill="1" applyBorder="1" applyAlignment="1">
      <alignment horizontal="left" vertical="top"/>
    </xf>
    <xf numFmtId="0" fontId="2" fillId="27" borderId="10" xfId="0" applyFont="1" applyFill="1" applyBorder="1" applyAlignment="1">
      <alignment horizontal="center" vertical="center"/>
    </xf>
    <xf numFmtId="0" fontId="0" fillId="0" borderId="10" xfId="0" applyFill="1" applyBorder="1" applyAlignment="1">
      <alignment horizontal="center" vertical="center"/>
    </xf>
    <xf numFmtId="0" fontId="2" fillId="0" borderId="10" xfId="0" applyFont="1" applyBorder="1" applyAlignment="1">
      <alignment horizontal="left" vertical="top" wrapText="1"/>
    </xf>
    <xf numFmtId="0" fontId="43" fillId="24" borderId="23" xfId="0" applyFont="1" applyFill="1" applyBorder="1" applyAlignment="1">
      <alignment horizontal="centerContinuous" vertical="center"/>
    </xf>
    <xf numFmtId="0" fontId="36" fillId="32" borderId="10" xfId="0" applyFont="1" applyFill="1" applyBorder="1" applyAlignment="1">
      <alignment horizontal="center" vertical="center"/>
    </xf>
    <xf numFmtId="0" fontId="0" fillId="32" borderId="10" xfId="0" applyFill="1" applyBorder="1" applyAlignment="1">
      <alignment horizontal="left" vertical="top" wrapText="1"/>
    </xf>
    <xf numFmtId="0" fontId="36" fillId="32" borderId="10" xfId="0" applyFont="1" applyFill="1" applyBorder="1" applyAlignment="1">
      <alignment horizontal="left" vertical="top" wrapText="1"/>
    </xf>
    <xf numFmtId="0" fontId="5" fillId="32" borderId="10" xfId="0" applyFont="1" applyFill="1" applyBorder="1" applyAlignment="1">
      <alignment horizontal="center" vertical="center" wrapText="1"/>
    </xf>
    <xf numFmtId="0" fontId="4" fillId="32" borderId="10" xfId="0" applyFont="1" applyFill="1" applyBorder="1" applyAlignment="1">
      <alignment horizontal="left" vertical="top"/>
    </xf>
    <xf numFmtId="0" fontId="0" fillId="32" borderId="10" xfId="0" applyFill="1" applyBorder="1" applyAlignment="1">
      <alignment horizontal="center" vertical="center"/>
    </xf>
    <xf numFmtId="0" fontId="36" fillId="32" borderId="24" xfId="0" applyFont="1" applyFill="1" applyBorder="1" applyAlignment="1">
      <alignment horizontal="centerContinuous" vertical="center" wrapText="1"/>
    </xf>
    <xf numFmtId="0" fontId="36" fillId="32" borderId="11" xfId="0" applyFont="1" applyFill="1" applyBorder="1" applyAlignment="1">
      <alignment horizontal="centerContinuous" vertical="center" wrapText="1"/>
    </xf>
    <xf numFmtId="0" fontId="6" fillId="32" borderId="11" xfId="0" applyFont="1" applyFill="1" applyBorder="1" applyAlignment="1">
      <alignment horizontal="centerContinuous" vertical="center" wrapText="1"/>
    </xf>
    <xf numFmtId="0" fontId="36" fillId="32" borderId="12" xfId="0" applyFont="1" applyFill="1" applyBorder="1" applyAlignment="1">
      <alignment horizontal="centerContinuous" vertical="center"/>
    </xf>
    <xf numFmtId="0" fontId="1" fillId="26" borderId="10" xfId="0" applyFont="1" applyFill="1" applyBorder="1" applyAlignment="1">
      <alignment horizontal="center" vertical="center"/>
    </xf>
    <xf numFmtId="0" fontId="1" fillId="32" borderId="10" xfId="0" applyFont="1" applyFill="1" applyBorder="1" applyAlignment="1">
      <alignment horizontal="center" vertical="center"/>
    </xf>
    <xf numFmtId="0" fontId="45" fillId="31" borderId="11" xfId="0" applyFont="1" applyFill="1" applyBorder="1" applyAlignment="1">
      <alignment horizontal="centerContinuous" vertical="center"/>
    </xf>
    <xf numFmtId="0" fontId="48" fillId="29" borderId="11" xfId="0" applyFont="1" applyFill="1" applyBorder="1" applyAlignment="1">
      <alignment horizontal="centerContinuous" vertical="center"/>
    </xf>
    <xf numFmtId="0" fontId="1" fillId="26" borderId="10" xfId="0" applyFont="1" applyFill="1" applyBorder="1" applyAlignment="1">
      <alignment horizontal="left" vertical="top" wrapText="1"/>
    </xf>
    <xf numFmtId="0" fontId="1" fillId="26" borderId="19" xfId="0" applyFont="1" applyFill="1" applyBorder="1" applyAlignment="1">
      <alignment horizontal="left" vertical="top" wrapText="1"/>
    </xf>
    <xf numFmtId="0" fontId="0" fillId="26" borderId="0" xfId="0" applyFill="1" applyAlignment="1">
      <alignment horizontal="left" vertical="center" wrapText="1"/>
    </xf>
    <xf numFmtId="0" fontId="0" fillId="26" borderId="0" xfId="0" applyFill="1" applyBorder="1" applyAlignment="1">
      <alignment horizontal="left" vertical="top" wrapText="1"/>
    </xf>
    <xf numFmtId="0" fontId="0" fillId="31" borderId="10" xfId="0" applyFill="1" applyBorder="1" applyAlignment="1">
      <alignment horizontal="centerContinuous" vertical="center"/>
    </xf>
    <xf numFmtId="0" fontId="0" fillId="33" borderId="10" xfId="0" applyFill="1" applyBorder="1" applyAlignment="1">
      <alignment horizontal="center" vertical="center"/>
    </xf>
    <xf numFmtId="0" fontId="0" fillId="26" borderId="0" xfId="200" applyFont="1" applyFill="1"/>
    <xf numFmtId="49" fontId="0" fillId="0" borderId="10" xfId="200" applyNumberFormat="1" applyFont="1" applyBorder="1" applyAlignment="1">
      <alignment horizontal="right" vertical="top"/>
    </xf>
    <xf numFmtId="0" fontId="0" fillId="0" borderId="10" xfId="200" applyFont="1" applyBorder="1" applyAlignment="1">
      <alignment vertical="top" wrapText="1"/>
    </xf>
    <xf numFmtId="0" fontId="0" fillId="26" borderId="0" xfId="0" applyFill="1" applyBorder="1" applyAlignment="1">
      <alignment horizontal="left" vertical="top" wrapText="1"/>
    </xf>
    <xf numFmtId="0" fontId="0" fillId="26" borderId="15" xfId="0" applyFill="1" applyBorder="1" applyAlignment="1">
      <alignment horizontal="center" vertical="center"/>
    </xf>
    <xf numFmtId="0" fontId="0" fillId="26" borderId="17" xfId="0" applyFill="1" applyBorder="1" applyAlignment="1">
      <alignment horizontal="center" vertical="center"/>
    </xf>
    <xf numFmtId="0" fontId="0" fillId="26" borderId="20" xfId="0" applyFill="1" applyBorder="1" applyAlignment="1">
      <alignment horizontal="center" vertical="center"/>
    </xf>
    <xf numFmtId="0" fontId="0" fillId="33" borderId="10" xfId="0" quotePrefix="1" applyFill="1" applyBorder="1" applyAlignment="1">
      <alignment horizontal="center" vertical="center" wrapText="1"/>
    </xf>
    <xf numFmtId="0" fontId="1" fillId="33" borderId="10" xfId="0" applyFont="1" applyFill="1" applyBorder="1" applyAlignment="1">
      <alignment horizontal="left" vertical="top" wrapText="1"/>
    </xf>
    <xf numFmtId="0" fontId="52" fillId="25" borderId="15" xfId="0" applyFont="1" applyFill="1" applyBorder="1" applyAlignment="1">
      <alignment horizontal="centerContinuous" vertical="center" wrapText="1"/>
    </xf>
    <xf numFmtId="0" fontId="53" fillId="25" borderId="22" xfId="0" applyFont="1" applyFill="1" applyBorder="1" applyAlignment="1">
      <alignment horizontal="centerContinuous" vertical="center" wrapText="1"/>
    </xf>
    <xf numFmtId="0" fontId="53" fillId="25" borderId="16" xfId="0" applyFont="1" applyFill="1" applyBorder="1" applyAlignment="1">
      <alignment horizontal="centerContinuous" vertical="center" wrapText="1"/>
    </xf>
    <xf numFmtId="0" fontId="51" fillId="30" borderId="14" xfId="0" applyFont="1" applyFill="1" applyBorder="1" applyAlignment="1">
      <alignment horizontal="center" vertical="center" wrapText="1"/>
    </xf>
    <xf numFmtId="0" fontId="36" fillId="34" borderId="10" xfId="0" applyFont="1" applyFill="1" applyBorder="1" applyAlignment="1">
      <alignment horizontal="left" vertical="top" wrapText="1"/>
    </xf>
    <xf numFmtId="0" fontId="6" fillId="34" borderId="10" xfId="0" applyFont="1" applyFill="1" applyBorder="1" applyAlignment="1">
      <alignment horizontal="left" vertical="top" wrapText="1"/>
    </xf>
    <xf numFmtId="0" fontId="36" fillId="34" borderId="10" xfId="0" applyFont="1" applyFill="1" applyBorder="1" applyAlignment="1">
      <alignment horizontal="center" vertical="center"/>
    </xf>
    <xf numFmtId="1" fontId="37" fillId="34" borderId="10" xfId="197" applyNumberFormat="1" applyFont="1" applyFill="1" applyBorder="1" applyAlignment="1">
      <alignment horizontal="left" vertical="top" wrapText="1"/>
    </xf>
    <xf numFmtId="0" fontId="0" fillId="34" borderId="10" xfId="0" applyFill="1" applyBorder="1" applyAlignment="1">
      <alignment horizontal="left" vertical="top" wrapText="1"/>
    </xf>
    <xf numFmtId="0" fontId="5" fillId="34" borderId="10" xfId="0" applyFont="1" applyFill="1" applyBorder="1" applyAlignment="1">
      <alignment horizontal="left" vertical="top" wrapText="1"/>
    </xf>
    <xf numFmtId="0" fontId="5" fillId="34" borderId="10" xfId="0" applyFont="1" applyFill="1" applyBorder="1" applyAlignment="1">
      <alignment horizontal="center" vertical="center" wrapText="1"/>
    </xf>
    <xf numFmtId="0" fontId="1" fillId="34" borderId="10" xfId="0" applyFont="1" applyFill="1" applyBorder="1" applyAlignment="1">
      <alignment horizontal="left" vertical="top" wrapText="1"/>
    </xf>
    <xf numFmtId="0" fontId="0" fillId="34" borderId="10" xfId="0" applyFill="1" applyBorder="1" applyAlignment="1">
      <alignment horizontal="center" vertical="center"/>
    </xf>
    <xf numFmtId="0" fontId="1" fillId="0" borderId="10" xfId="0" applyFont="1" applyBorder="1" applyAlignment="1">
      <alignment horizontal="left" vertical="top" wrapText="1"/>
    </xf>
    <xf numFmtId="0" fontId="1" fillId="34" borderId="10" xfId="0" applyFont="1" applyFill="1" applyBorder="1" applyAlignment="1">
      <alignment horizontal="center" vertical="center"/>
    </xf>
    <xf numFmtId="0" fontId="0" fillId="34" borderId="10" xfId="0" applyFill="1" applyBorder="1" applyAlignment="1">
      <alignment horizontal="center" vertical="center" wrapText="1"/>
    </xf>
    <xf numFmtId="0" fontId="2" fillId="34" borderId="10" xfId="0" applyFont="1" applyFill="1" applyBorder="1" applyAlignment="1">
      <alignment horizontal="left" vertical="top" wrapText="1"/>
    </xf>
    <xf numFmtId="0" fontId="5" fillId="34" borderId="10" xfId="187" applyFont="1" applyFill="1" applyBorder="1" applyAlignment="1">
      <alignment horizontal="left" vertical="top" wrapText="1"/>
    </xf>
    <xf numFmtId="0" fontId="36" fillId="34" borderId="10" xfId="0" applyFont="1" applyFill="1" applyBorder="1" applyAlignment="1">
      <alignment horizontal="left" vertical="top"/>
    </xf>
    <xf numFmtId="0" fontId="5" fillId="34" borderId="10" xfId="0" applyFont="1" applyFill="1" applyBorder="1" applyAlignment="1">
      <alignment horizontal="center" vertical="center"/>
    </xf>
    <xf numFmtId="0" fontId="0" fillId="34" borderId="10" xfId="0" quotePrefix="1" applyFill="1" applyBorder="1" applyAlignment="1">
      <alignment horizontal="center" vertical="center" wrapText="1"/>
    </xf>
    <xf numFmtId="0" fontId="4" fillId="34" borderId="10" xfId="0" applyFont="1" applyFill="1" applyBorder="1" applyAlignment="1">
      <alignment horizontal="center" vertical="center" wrapText="1"/>
    </xf>
    <xf numFmtId="0" fontId="4" fillId="34" borderId="10" xfId="0" applyFont="1" applyFill="1" applyBorder="1" applyAlignment="1">
      <alignment horizontal="left" vertical="top" wrapText="1"/>
    </xf>
    <xf numFmtId="0" fontId="8" fillId="34" borderId="10" xfId="0" applyFont="1" applyFill="1" applyBorder="1" applyAlignment="1">
      <alignment horizontal="left" vertical="top" wrapText="1"/>
    </xf>
    <xf numFmtId="0" fontId="0" fillId="34" borderId="0" xfId="0" applyFill="1" applyAlignment="1">
      <alignment horizontal="left" vertical="top" wrapText="1"/>
    </xf>
    <xf numFmtId="0" fontId="0" fillId="0" borderId="10" xfId="0" applyBorder="1" applyAlignment="1">
      <alignment horizontal="center" vertical="center"/>
    </xf>
    <xf numFmtId="0" fontId="0" fillId="33" borderId="0" xfId="0" applyFill="1">
      <alignment vertical="center"/>
    </xf>
    <xf numFmtId="0" fontId="0" fillId="36" borderId="10" xfId="0" applyFill="1" applyBorder="1">
      <alignment vertical="center"/>
    </xf>
    <xf numFmtId="0" fontId="0" fillId="37" borderId="10" xfId="0" applyFill="1" applyBorder="1" applyAlignment="1">
      <alignment horizontal="center" vertical="center" wrapText="1"/>
    </xf>
    <xf numFmtId="0" fontId="0" fillId="33" borderId="10" xfId="0" applyFill="1" applyBorder="1" applyAlignment="1">
      <alignment horizontal="center" vertical="center" wrapText="1"/>
    </xf>
    <xf numFmtId="0" fontId="1" fillId="25" borderId="18" xfId="0" applyFont="1" applyFill="1" applyBorder="1" applyAlignment="1">
      <alignment horizontal="centerContinuous" vertical="center" wrapText="1"/>
    </xf>
    <xf numFmtId="0" fontId="1" fillId="25" borderId="21" xfId="0" applyFont="1" applyFill="1" applyBorder="1" applyAlignment="1">
      <alignment horizontal="centerContinuous" vertical="center" wrapText="1"/>
    </xf>
    <xf numFmtId="0" fontId="1" fillId="0" borderId="13" xfId="0" applyFont="1" applyBorder="1" applyAlignment="1">
      <alignment horizontal="center" vertical="top" wrapText="1"/>
    </xf>
    <xf numFmtId="0" fontId="1" fillId="32" borderId="12" xfId="0" applyFont="1" applyFill="1" applyBorder="1" applyAlignment="1">
      <alignment horizontal="centerContinuous" vertical="center"/>
    </xf>
    <xf numFmtId="0" fontId="1" fillId="27" borderId="10" xfId="0" applyFont="1" applyFill="1" applyBorder="1" applyAlignment="1">
      <alignment horizontal="center" vertical="center"/>
    </xf>
    <xf numFmtId="0" fontId="1" fillId="25" borderId="0" xfId="0" applyFont="1" applyFill="1" applyBorder="1" applyAlignment="1">
      <alignment horizontal="centerContinuous" vertical="center" wrapText="1"/>
    </xf>
    <xf numFmtId="0" fontId="1" fillId="25" borderId="23" xfId="0" applyFont="1" applyFill="1" applyBorder="1" applyAlignment="1">
      <alignment horizontal="centerContinuous" vertical="center" wrapText="1"/>
    </xf>
    <xf numFmtId="0" fontId="1" fillId="30" borderId="13" xfId="0" applyFont="1" applyFill="1" applyBorder="1" applyAlignment="1">
      <alignment horizontal="center" vertical="center" wrapText="1"/>
    </xf>
    <xf numFmtId="0" fontId="1" fillId="0" borderId="13" xfId="0" applyFont="1" applyBorder="1" applyAlignment="1">
      <alignment horizontal="left" vertical="top" wrapText="1"/>
    </xf>
    <xf numFmtId="0" fontId="1" fillId="26" borderId="13" xfId="0" applyFont="1" applyFill="1" applyBorder="1" applyAlignment="1">
      <alignment horizontal="center" vertical="center"/>
    </xf>
    <xf numFmtId="0" fontId="1" fillId="26" borderId="10" xfId="0" applyFont="1" applyFill="1" applyBorder="1" applyAlignment="1">
      <alignment horizontal="center" vertical="center" wrapText="1"/>
    </xf>
    <xf numFmtId="0" fontId="49" fillId="33" borderId="10" xfId="0" applyFont="1" applyFill="1" applyBorder="1" applyAlignment="1">
      <alignment horizontal="left" vertical="top" wrapText="1"/>
    </xf>
    <xf numFmtId="1" fontId="1" fillId="0" borderId="10" xfId="197" applyNumberFormat="1" applyFont="1" applyFill="1" applyBorder="1" applyAlignment="1">
      <alignment horizontal="left" vertical="top" wrapText="1"/>
    </xf>
    <xf numFmtId="0" fontId="10" fillId="0" borderId="0" xfId="0" applyFont="1">
      <alignment vertical="center"/>
    </xf>
    <xf numFmtId="0" fontId="54" fillId="33" borderId="0" xfId="0" applyFont="1" applyFill="1">
      <alignment vertical="center"/>
    </xf>
    <xf numFmtId="0" fontId="0" fillId="33" borderId="10" xfId="0" applyFill="1" applyBorder="1" applyAlignment="1">
      <alignment horizontal="left" vertical="top" wrapText="1"/>
    </xf>
    <xf numFmtId="1" fontId="37" fillId="0" borderId="10" xfId="197" applyNumberFormat="1" applyFont="1" applyFill="1" applyBorder="1" applyAlignment="1">
      <alignment horizontal="left" vertical="top" wrapText="1"/>
    </xf>
    <xf numFmtId="0" fontId="1" fillId="0" borderId="13" xfId="0" applyFont="1" applyBorder="1" applyAlignment="1">
      <alignment horizontal="center" vertical="center" wrapText="1"/>
    </xf>
    <xf numFmtId="1" fontId="37" fillId="0" borderId="10" xfId="197" applyNumberFormat="1" applyFont="1" applyFill="1" applyBorder="1" applyAlignment="1">
      <alignment horizontal="left" vertical="top" wrapText="1"/>
    </xf>
    <xf numFmtId="0" fontId="36" fillId="0" borderId="10" xfId="0" applyFont="1" applyFill="1" applyBorder="1" applyAlignment="1">
      <alignment horizontal="left" vertical="top" wrapText="1"/>
    </xf>
    <xf numFmtId="0" fontId="1" fillId="0" borderId="10" xfId="0" applyFont="1" applyFill="1" applyBorder="1" applyAlignment="1">
      <alignment horizontal="center" vertical="center"/>
    </xf>
    <xf numFmtId="0" fontId="0" fillId="38" borderId="10" xfId="0" applyFill="1" applyBorder="1" applyAlignment="1">
      <alignment horizontal="center" vertical="top" wrapText="1"/>
    </xf>
    <xf numFmtId="0" fontId="53" fillId="25" borderId="16" xfId="0" applyFont="1" applyFill="1" applyBorder="1" applyAlignment="1">
      <alignment horizontal="center" vertical="center" wrapText="1"/>
    </xf>
    <xf numFmtId="0" fontId="1" fillId="25" borderId="18" xfId="0" applyFont="1" applyFill="1" applyBorder="1" applyAlignment="1">
      <alignment horizontal="center" vertical="center" wrapText="1"/>
    </xf>
    <xf numFmtId="0" fontId="1" fillId="25" borderId="21" xfId="0" applyFont="1" applyFill="1" applyBorder="1" applyAlignment="1">
      <alignment horizontal="center" vertical="center" wrapText="1"/>
    </xf>
    <xf numFmtId="0" fontId="0" fillId="0" borderId="10" xfId="0" applyFill="1" applyBorder="1" applyAlignment="1">
      <alignment horizontal="center" vertical="center" wrapText="1"/>
    </xf>
    <xf numFmtId="0" fontId="49" fillId="0" borderId="10" xfId="0" applyFont="1" applyFill="1" applyBorder="1" applyAlignment="1">
      <alignment horizontal="center" vertical="center" wrapText="1"/>
    </xf>
    <xf numFmtId="0" fontId="49" fillId="34" borderId="10" xfId="0" applyFont="1" applyFill="1" applyBorder="1" applyAlignment="1">
      <alignment horizontal="left" vertical="top" wrapText="1"/>
    </xf>
    <xf numFmtId="0" fontId="0" fillId="33" borderId="10" xfId="0" applyFont="1" applyFill="1" applyBorder="1" applyAlignment="1">
      <alignment horizontal="left" vertical="top" wrapText="1"/>
    </xf>
    <xf numFmtId="0" fontId="0" fillId="33" borderId="10" xfId="0" applyFont="1" applyFill="1" applyBorder="1" applyAlignment="1">
      <alignment horizontal="center" vertical="center" wrapText="1"/>
    </xf>
    <xf numFmtId="0" fontId="0" fillId="33" borderId="10" xfId="0" applyFont="1" applyFill="1" applyBorder="1" applyAlignment="1">
      <alignment vertical="top" wrapText="1"/>
    </xf>
    <xf numFmtId="0" fontId="54" fillId="33" borderId="10" xfId="0" applyFont="1" applyFill="1" applyBorder="1" applyAlignment="1">
      <alignment vertical="top" wrapText="1"/>
    </xf>
    <xf numFmtId="0" fontId="0" fillId="38" borderId="10" xfId="0" applyFill="1" applyBorder="1" applyAlignment="1">
      <alignment horizontal="center" vertical="center" wrapText="1"/>
    </xf>
    <xf numFmtId="0" fontId="0" fillId="33" borderId="10" xfId="0" applyFill="1" applyBorder="1" applyAlignment="1">
      <alignment vertical="top" wrapText="1"/>
    </xf>
    <xf numFmtId="0" fontId="49" fillId="33" borderId="10" xfId="0" applyFont="1" applyFill="1" applyBorder="1" applyAlignment="1">
      <alignment vertical="top" wrapText="1"/>
    </xf>
    <xf numFmtId="0" fontId="0" fillId="33" borderId="10" xfId="0" applyFill="1" applyBorder="1" applyAlignment="1">
      <alignment horizontal="center" vertical="top" wrapText="1"/>
    </xf>
    <xf numFmtId="0" fontId="0" fillId="38" borderId="10" xfId="0" applyFill="1" applyBorder="1" applyAlignment="1">
      <alignment vertical="top" wrapText="1"/>
    </xf>
    <xf numFmtId="0" fontId="1" fillId="33" borderId="10" xfId="0" applyFont="1" applyFill="1" applyBorder="1" applyAlignment="1">
      <alignment horizontal="center" vertical="center"/>
    </xf>
    <xf numFmtId="0" fontId="0" fillId="33" borderId="10" xfId="0" applyFont="1" applyFill="1" applyBorder="1" applyAlignment="1">
      <alignment horizontal="center" vertical="center"/>
    </xf>
    <xf numFmtId="0" fontId="0" fillId="26" borderId="10" xfId="0" applyFont="1" applyFill="1" applyBorder="1" applyAlignment="1">
      <alignment horizontal="left" vertical="top" wrapText="1"/>
    </xf>
    <xf numFmtId="0" fontId="0" fillId="26" borderId="11" xfId="0" applyFill="1" applyBorder="1" applyAlignment="1" applyProtection="1">
      <alignment vertical="center"/>
    </xf>
    <xf numFmtId="0" fontId="0" fillId="26" borderId="19" xfId="0" applyFill="1" applyBorder="1" applyAlignment="1">
      <alignment horizontal="center" vertical="center"/>
    </xf>
    <xf numFmtId="0" fontId="0" fillId="35" borderId="10" xfId="0" applyFill="1" applyBorder="1" applyAlignment="1">
      <alignment horizontal="center" vertical="center"/>
    </xf>
    <xf numFmtId="0" fontId="55" fillId="33" borderId="10" xfId="0" applyFont="1" applyFill="1" applyBorder="1" applyAlignment="1">
      <alignment vertical="top" wrapText="1"/>
    </xf>
    <xf numFmtId="0" fontId="0" fillId="33" borderId="0" xfId="0" applyFill="1" applyAlignment="1">
      <alignment horizontal="left" vertical="top" wrapText="1"/>
    </xf>
    <xf numFmtId="0" fontId="1" fillId="35" borderId="10" xfId="0" applyFont="1" applyFill="1" applyBorder="1" applyAlignment="1">
      <alignment horizontal="left" vertical="top" wrapText="1"/>
    </xf>
    <xf numFmtId="0" fontId="1" fillId="35" borderId="10" xfId="0" applyFont="1" applyFill="1" applyBorder="1" applyAlignment="1">
      <alignment horizontal="center" vertical="center"/>
    </xf>
    <xf numFmtId="1" fontId="1" fillId="35" borderId="10" xfId="197" applyNumberFormat="1" applyFont="1" applyFill="1" applyBorder="1" applyAlignment="1">
      <alignment horizontal="left" vertical="top" wrapText="1"/>
    </xf>
    <xf numFmtId="0" fontId="0" fillId="35" borderId="10" xfId="0" applyFill="1" applyBorder="1" applyAlignment="1">
      <alignment horizontal="left" vertical="top" wrapText="1"/>
    </xf>
    <xf numFmtId="0" fontId="1" fillId="35" borderId="10" xfId="0" applyFont="1" applyFill="1" applyBorder="1" applyAlignment="1">
      <alignment horizontal="center" vertical="center" wrapText="1"/>
    </xf>
    <xf numFmtId="0" fontId="49" fillId="35" borderId="10" xfId="0" applyFont="1" applyFill="1" applyBorder="1" applyAlignment="1">
      <alignment horizontal="left" vertical="top" wrapText="1"/>
    </xf>
    <xf numFmtId="0" fontId="0" fillId="35" borderId="0" xfId="0" applyFill="1" applyAlignment="1">
      <alignment horizontal="left" vertical="top" wrapText="1"/>
    </xf>
    <xf numFmtId="0" fontId="1" fillId="35" borderId="10" xfId="0" applyFont="1" applyFill="1" applyBorder="1" applyAlignment="1">
      <alignment horizontal="left" vertical="top"/>
    </xf>
    <xf numFmtId="0" fontId="0" fillId="35" borderId="10" xfId="0" applyFill="1" applyBorder="1" applyAlignment="1">
      <alignment horizontal="center" vertical="center" wrapText="1"/>
    </xf>
    <xf numFmtId="0" fontId="0" fillId="35" borderId="10" xfId="0" quotePrefix="1" applyFill="1" applyBorder="1" applyAlignment="1">
      <alignment horizontal="center" vertical="center" wrapText="1"/>
    </xf>
    <xf numFmtId="0" fontId="1" fillId="35" borderId="10" xfId="187" applyFont="1" applyFill="1" applyBorder="1" applyAlignment="1">
      <alignment horizontal="left" vertical="top" wrapText="1"/>
    </xf>
    <xf numFmtId="0" fontId="49" fillId="33" borderId="0" xfId="0" applyFont="1" applyFill="1">
      <alignment vertical="center"/>
    </xf>
    <xf numFmtId="0" fontId="49" fillId="33" borderId="10" xfId="0" applyFont="1" applyFill="1" applyBorder="1" applyAlignment="1">
      <alignment horizontal="center" vertical="center" wrapText="1"/>
    </xf>
    <xf numFmtId="0" fontId="5" fillId="39" borderId="10" xfId="0" applyFont="1" applyFill="1" applyBorder="1" applyAlignment="1">
      <alignment horizontal="left" vertical="top" wrapText="1"/>
    </xf>
    <xf numFmtId="0" fontId="0" fillId="39" borderId="0" xfId="0" applyFill="1" applyAlignment="1">
      <alignment horizontal="left" vertical="top" wrapText="1"/>
    </xf>
    <xf numFmtId="0" fontId="5" fillId="39" borderId="0" xfId="0" applyFont="1" applyFill="1" applyAlignment="1">
      <alignment horizontal="left" vertical="top" wrapText="1"/>
    </xf>
    <xf numFmtId="0" fontId="40" fillId="39" borderId="10" xfId="0" applyFont="1" applyFill="1" applyBorder="1" applyAlignment="1">
      <alignment horizontal="left" vertical="top" wrapText="1"/>
    </xf>
    <xf numFmtId="0" fontId="36" fillId="39" borderId="10" xfId="0" applyFont="1" applyFill="1" applyBorder="1" applyAlignment="1">
      <alignment horizontal="left" vertical="top" wrapText="1"/>
    </xf>
    <xf numFmtId="0" fontId="5" fillId="39" borderId="10" xfId="187" applyFont="1" applyFill="1" applyBorder="1" applyAlignment="1">
      <alignment horizontal="left" vertical="top" wrapText="1"/>
    </xf>
    <xf numFmtId="0" fontId="5" fillId="39" borderId="10" xfId="0" applyFont="1" applyFill="1" applyBorder="1" applyAlignment="1">
      <alignment horizontal="center" vertical="center"/>
    </xf>
    <xf numFmtId="0" fontId="5" fillId="39" borderId="10" xfId="0" applyFont="1" applyFill="1" applyBorder="1" applyAlignment="1">
      <alignment horizontal="center" vertical="center" wrapText="1"/>
    </xf>
    <xf numFmtId="0" fontId="5" fillId="39" borderId="10" xfId="187" applyFont="1" applyFill="1" applyBorder="1" applyAlignment="1">
      <alignment vertical="top" wrapText="1"/>
    </xf>
    <xf numFmtId="0" fontId="5" fillId="39" borderId="10" xfId="0" applyFont="1" applyFill="1" applyBorder="1" applyAlignment="1">
      <alignment horizontal="left" vertical="top"/>
    </xf>
    <xf numFmtId="0" fontId="34" fillId="39" borderId="10" xfId="187" applyFont="1" applyFill="1" applyBorder="1" applyAlignment="1">
      <alignment vertical="top" wrapText="1"/>
    </xf>
    <xf numFmtId="0" fontId="1" fillId="39" borderId="10" xfId="0" applyFont="1" applyFill="1" applyBorder="1" applyAlignment="1">
      <alignment horizontal="left" vertical="top" wrapText="1"/>
    </xf>
    <xf numFmtId="0" fontId="24" fillId="39" borderId="10" xfId="0" applyFont="1" applyFill="1" applyBorder="1" applyAlignment="1">
      <alignment horizontal="center" vertical="center" wrapText="1"/>
    </xf>
    <xf numFmtId="0" fontId="1" fillId="39" borderId="0" xfId="0" applyFont="1" applyFill="1" applyBorder="1" applyAlignment="1">
      <alignment horizontal="left" vertical="top" wrapText="1"/>
    </xf>
    <xf numFmtId="0" fontId="1" fillId="39" borderId="10" xfId="0" applyFont="1" applyFill="1" applyBorder="1" applyAlignment="1">
      <alignment horizontal="center" vertical="center"/>
    </xf>
    <xf numFmtId="0" fontId="1" fillId="39" borderId="13" xfId="0" applyFont="1" applyFill="1" applyBorder="1" applyAlignment="1">
      <alignment horizontal="left" vertical="top" wrapText="1"/>
    </xf>
    <xf numFmtId="0" fontId="49" fillId="33" borderId="10" xfId="0" applyFont="1" applyFill="1" applyBorder="1" applyAlignment="1">
      <alignment horizontal="center" vertical="center"/>
    </xf>
    <xf numFmtId="0" fontId="32" fillId="26" borderId="0" xfId="200" applyFont="1" applyFill="1" applyBorder="1" applyAlignment="1">
      <alignment horizontal="center"/>
    </xf>
    <xf numFmtId="0" fontId="10" fillId="26" borderId="0" xfId="200" applyFill="1" applyAlignment="1">
      <alignment horizontal="left"/>
    </xf>
    <xf numFmtId="0" fontId="0" fillId="26" borderId="0" xfId="0" applyFill="1" applyAlignment="1">
      <alignment horizontal="left" vertical="center" wrapText="1"/>
    </xf>
    <xf numFmtId="0" fontId="0" fillId="26" borderId="24" xfId="0" applyFill="1" applyBorder="1" applyAlignment="1">
      <alignment horizontal="left" vertical="top" wrapText="1"/>
    </xf>
    <xf numFmtId="0" fontId="0" fillId="26" borderId="12" xfId="0" applyFill="1" applyBorder="1" applyAlignment="1">
      <alignment horizontal="left" vertical="top" wrapText="1"/>
    </xf>
    <xf numFmtId="0" fontId="0" fillId="26" borderId="15" xfId="0" applyFill="1" applyBorder="1" applyAlignment="1">
      <alignment horizontal="left" vertical="top" wrapText="1"/>
    </xf>
    <xf numFmtId="0" fontId="0" fillId="26" borderId="16" xfId="0" applyFill="1" applyBorder="1" applyAlignment="1">
      <alignment horizontal="left" vertical="top" wrapText="1"/>
    </xf>
    <xf numFmtId="0" fontId="0" fillId="26" borderId="20" xfId="0" applyFill="1" applyBorder="1" applyAlignment="1">
      <alignment horizontal="left" vertical="top" wrapText="1"/>
    </xf>
    <xf numFmtId="0" fontId="0" fillId="26" borderId="21" xfId="0" applyFill="1" applyBorder="1" applyAlignment="1">
      <alignment horizontal="left" vertical="top" wrapText="1"/>
    </xf>
    <xf numFmtId="0" fontId="0" fillId="26" borderId="0" xfId="0" applyFill="1" applyBorder="1" applyAlignment="1">
      <alignment horizontal="left" vertical="top" wrapText="1"/>
    </xf>
    <xf numFmtId="1" fontId="37" fillId="0" borderId="10" xfId="197" applyNumberFormat="1" applyFont="1" applyFill="1" applyBorder="1" applyAlignment="1">
      <alignment horizontal="left" vertical="top" wrapText="1"/>
    </xf>
    <xf numFmtId="1" fontId="37" fillId="34" borderId="10" xfId="197" applyNumberFormat="1" applyFont="1" applyFill="1" applyBorder="1" applyAlignment="1">
      <alignment horizontal="left" vertical="top" wrapText="1"/>
    </xf>
    <xf numFmtId="1" fontId="41" fillId="0" borderId="10" xfId="197" applyNumberFormat="1" applyFont="1" applyFill="1" applyBorder="1" applyAlignment="1">
      <alignment horizontal="left" vertical="top" wrapText="1"/>
    </xf>
    <xf numFmtId="0" fontId="0" fillId="33" borderId="23" xfId="0" applyFill="1" applyBorder="1" applyAlignment="1">
      <alignment horizontal="left" vertical="center" wrapText="1"/>
    </xf>
    <xf numFmtId="0" fontId="0" fillId="35" borderId="10" xfId="0" applyFill="1" applyBorder="1" applyAlignment="1">
      <alignment horizontal="center" vertical="center"/>
    </xf>
    <xf numFmtId="0" fontId="0" fillId="36" borderId="10" xfId="0" applyFill="1" applyBorder="1" applyAlignment="1">
      <alignment horizontal="center" vertical="center"/>
    </xf>
    <xf numFmtId="0" fontId="0" fillId="37" borderId="10" xfId="0" applyFill="1" applyBorder="1" applyAlignment="1">
      <alignment horizontal="center" vertical="center"/>
    </xf>
    <xf numFmtId="0" fontId="0" fillId="33" borderId="14" xfId="0" applyFill="1" applyBorder="1" applyAlignment="1">
      <alignment horizontal="left" vertical="top" wrapText="1"/>
    </xf>
    <xf numFmtId="0" fontId="0" fillId="33" borderId="19"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ont="1" applyFill="1" applyBorder="1" applyAlignment="1">
      <alignment horizontal="center" vertical="center" wrapText="1"/>
    </xf>
    <xf numFmtId="0" fontId="0" fillId="33" borderId="13" xfId="0" applyFont="1" applyFill="1" applyBorder="1" applyAlignment="1">
      <alignment horizontal="center" vertical="center" wrapText="1"/>
    </xf>
    <xf numFmtId="0" fontId="0" fillId="33" borderId="14" xfId="0" applyFont="1" applyFill="1" applyBorder="1" applyAlignment="1">
      <alignment horizontal="left" vertical="top" wrapText="1"/>
    </xf>
    <xf numFmtId="0" fontId="0" fillId="33" borderId="13" xfId="0" applyFont="1" applyFill="1" applyBorder="1" applyAlignment="1">
      <alignment horizontal="left" vertical="top" wrapText="1"/>
    </xf>
    <xf numFmtId="0" fontId="0" fillId="33" borderId="14" xfId="0" quotePrefix="1" applyFont="1" applyFill="1" applyBorder="1" applyAlignment="1">
      <alignment horizontal="center" vertical="center" wrapText="1"/>
    </xf>
    <xf numFmtId="0" fontId="0" fillId="33" borderId="13" xfId="0" quotePrefix="1" applyFont="1" applyFill="1" applyBorder="1" applyAlignment="1">
      <alignment horizontal="center" vertical="center" wrapText="1"/>
    </xf>
    <xf numFmtId="1" fontId="1" fillId="35" borderId="14" xfId="197" applyNumberFormat="1" applyFont="1" applyFill="1" applyBorder="1" applyAlignment="1">
      <alignment horizontal="left" vertical="top" wrapText="1"/>
    </xf>
    <xf numFmtId="1" fontId="1" fillId="35" borderId="13" xfId="197" applyNumberFormat="1" applyFont="1" applyFill="1" applyBorder="1" applyAlignment="1">
      <alignment horizontal="left" vertical="top" wrapText="1"/>
    </xf>
    <xf numFmtId="1" fontId="1" fillId="35" borderId="19" xfId="197" applyNumberFormat="1" applyFont="1" applyFill="1" applyBorder="1" applyAlignment="1">
      <alignment horizontal="left" vertical="top" wrapText="1"/>
    </xf>
  </cellXfs>
  <cellStyles count="205">
    <cellStyle name="20% - アクセント 1" xfId="1" builtinId="30" customBuiltin="1"/>
    <cellStyle name="20% - アクセント 1 2" xfId="2"/>
    <cellStyle name="20% - アクセント 1 2 2" xfId="3"/>
    <cellStyle name="20% - アクセント 1 2_金融機関向け 「AWS」対応セキュリティリファレンス-詳細版_1.10b_1116" xfId="4"/>
    <cellStyle name="20% - アクセント 1 3" xfId="5"/>
    <cellStyle name="20% - アクセント 1 3 2" xfId="6"/>
    <cellStyle name="20% - アクセント 1 3_金融機関向け 「AWS」対応セキュリティリファレンス-詳細版_1.10b_1116" xfId="7"/>
    <cellStyle name="20% - アクセント 1 4" xfId="8"/>
    <cellStyle name="20% - アクセント 2" xfId="9" builtinId="34" customBuiltin="1"/>
    <cellStyle name="20% - アクセント 2 2" xfId="10"/>
    <cellStyle name="20% - アクセント 2 2 2" xfId="11"/>
    <cellStyle name="20% - アクセント 2 2_金融機関向け 「AWS」対応セキュリティリファレンス-詳細版_1.10b_1116" xfId="12"/>
    <cellStyle name="20% - アクセント 2 3" xfId="13"/>
    <cellStyle name="20% - アクセント 2 3 2" xfId="14"/>
    <cellStyle name="20% - アクセント 2 3_金融機関向け 「AWS」対応セキュリティリファレンス-詳細版_1.10b_1116" xfId="15"/>
    <cellStyle name="20% - アクセント 2 4" xfId="16"/>
    <cellStyle name="20% - アクセント 3" xfId="17" builtinId="38" customBuiltin="1"/>
    <cellStyle name="20% - アクセント 3 2" xfId="18"/>
    <cellStyle name="20% - アクセント 3 2 2" xfId="19"/>
    <cellStyle name="20% - アクセント 3 2_金融機関向け 「AWS」対応セキュリティリファレンス-詳細版_1.10b_1116" xfId="20"/>
    <cellStyle name="20% - アクセント 3 3" xfId="21"/>
    <cellStyle name="20% - アクセント 3 3 2" xfId="22"/>
    <cellStyle name="20% - アクセント 3 3_金融機関向け 「AWS」対応セキュリティリファレンス-詳細版_1.10b_1116" xfId="23"/>
    <cellStyle name="20% - アクセント 3 4" xfId="24"/>
    <cellStyle name="20% - アクセント 4" xfId="25" builtinId="42" customBuiltin="1"/>
    <cellStyle name="20% - アクセント 4 2" xfId="26"/>
    <cellStyle name="20% - アクセント 4 2 2" xfId="27"/>
    <cellStyle name="20% - アクセント 4 2_金融機関向け 「AWS」対応セキュリティリファレンス-詳細版_1.10b_1116" xfId="28"/>
    <cellStyle name="20% - アクセント 4 3" xfId="29"/>
    <cellStyle name="20% - アクセント 4 3 2" xfId="30"/>
    <cellStyle name="20% - アクセント 4 3_金融機関向け 「AWS」対応セキュリティリファレンス-詳細版_1.10b_1116" xfId="31"/>
    <cellStyle name="20% - アクセント 4 4" xfId="32"/>
    <cellStyle name="20% - アクセント 5" xfId="33" builtinId="46" customBuiltin="1"/>
    <cellStyle name="20% - アクセント 5 2" xfId="34"/>
    <cellStyle name="20% - アクセント 5 2 2" xfId="35"/>
    <cellStyle name="20% - アクセント 5 2_金融機関向け 「AWS」対応セキュリティリファレンス-詳細版_1.10b_1116" xfId="36"/>
    <cellStyle name="20% - アクセント 5 3" xfId="37"/>
    <cellStyle name="20% - アクセント 5 3 2" xfId="38"/>
    <cellStyle name="20% - アクセント 5 3_金融機関向け 「AWS」対応セキュリティリファレンス-詳細版_1.10b_1116" xfId="39"/>
    <cellStyle name="20% - アクセント 5 4" xfId="40"/>
    <cellStyle name="20% - アクセント 6" xfId="41" builtinId="50" customBuiltin="1"/>
    <cellStyle name="20% - アクセント 6 2" xfId="42"/>
    <cellStyle name="20% - アクセント 6 2 2" xfId="43"/>
    <cellStyle name="20% - アクセント 6 2_金融機関向け 「AWS」対応セキュリティリファレンス-詳細版_1.10b_1116" xfId="44"/>
    <cellStyle name="20% - アクセント 6 3" xfId="45"/>
    <cellStyle name="20% - アクセント 6 3 2" xfId="46"/>
    <cellStyle name="20% - アクセント 6 3_金融機関向け 「AWS」対応セキュリティリファレンス-詳細版_1.10b_1116" xfId="47"/>
    <cellStyle name="20% - アクセント 6 4" xfId="48"/>
    <cellStyle name="40% - アクセント 1" xfId="49" builtinId="31" customBuiltin="1"/>
    <cellStyle name="40% - アクセント 1 2" xfId="50"/>
    <cellStyle name="40% - アクセント 1 2 2" xfId="51"/>
    <cellStyle name="40% - アクセント 1 2_金融機関向け 「AWS」対応セキュリティリファレンス-詳細版_1.10b_1116" xfId="52"/>
    <cellStyle name="40% - アクセント 1 3" xfId="53"/>
    <cellStyle name="40% - アクセント 1 3 2" xfId="54"/>
    <cellStyle name="40% - アクセント 1 3_金融機関向け 「AWS」対応セキュリティリファレンス-詳細版_1.10b_1116" xfId="55"/>
    <cellStyle name="40% - アクセント 1 4" xfId="56"/>
    <cellStyle name="40% - アクセント 2" xfId="57" builtinId="35" customBuiltin="1"/>
    <cellStyle name="40% - アクセント 2 2" xfId="58"/>
    <cellStyle name="40% - アクセント 2 2 2" xfId="59"/>
    <cellStyle name="40% - アクセント 2 2_金融機関向け 「AWS」対応セキュリティリファレンス-詳細版_1.10b_1116" xfId="60"/>
    <cellStyle name="40% - アクセント 2 3" xfId="61"/>
    <cellStyle name="40% - アクセント 2 3 2" xfId="62"/>
    <cellStyle name="40% - アクセント 2 3_金融機関向け 「AWS」対応セキュリティリファレンス-詳細版_1.10b_1116" xfId="63"/>
    <cellStyle name="40% - アクセント 2 4" xfId="64"/>
    <cellStyle name="40% - アクセント 3" xfId="65" builtinId="39" customBuiltin="1"/>
    <cellStyle name="40% - アクセント 3 2" xfId="66"/>
    <cellStyle name="40% - アクセント 3 2 2" xfId="67"/>
    <cellStyle name="40% - アクセント 3 2_金融機関向け 「AWS」対応セキュリティリファレンス-詳細版_1.10b_1116" xfId="68"/>
    <cellStyle name="40% - アクセント 3 3" xfId="69"/>
    <cellStyle name="40% - アクセント 3 3 2" xfId="70"/>
    <cellStyle name="40% - アクセント 3 3_金融機関向け 「AWS」対応セキュリティリファレンス-詳細版_1.10b_1116" xfId="71"/>
    <cellStyle name="40% - アクセント 3 4" xfId="72"/>
    <cellStyle name="40% - アクセント 4" xfId="73" builtinId="43" customBuiltin="1"/>
    <cellStyle name="40% - アクセント 4 2" xfId="74"/>
    <cellStyle name="40% - アクセント 4 2 2" xfId="75"/>
    <cellStyle name="40% - アクセント 4 2_金融機関向け 「AWS」対応セキュリティリファレンス-詳細版_1.10b_1116" xfId="76"/>
    <cellStyle name="40% - アクセント 4 3" xfId="77"/>
    <cellStyle name="40% - アクセント 4 3 2" xfId="78"/>
    <cellStyle name="40% - アクセント 4 3_金融機関向け 「AWS」対応セキュリティリファレンス-詳細版_1.10b_1116" xfId="79"/>
    <cellStyle name="40% - アクセント 4 4" xfId="80"/>
    <cellStyle name="40% - アクセント 5" xfId="81" builtinId="47" customBuiltin="1"/>
    <cellStyle name="40% - アクセント 5 2" xfId="82"/>
    <cellStyle name="40% - アクセント 5 2 2" xfId="83"/>
    <cellStyle name="40% - アクセント 5 2_金融機関向け 「AWS」対応セキュリティリファレンス-詳細版_1.10b_1116" xfId="84"/>
    <cellStyle name="40% - アクセント 5 3" xfId="85"/>
    <cellStyle name="40% - アクセント 5 3 2" xfId="86"/>
    <cellStyle name="40% - アクセント 5 3_金融機関向け 「AWS」対応セキュリティリファレンス-詳細版_1.10b_1116" xfId="87"/>
    <cellStyle name="40% - アクセント 5 4" xfId="88"/>
    <cellStyle name="40% - アクセント 6" xfId="89" builtinId="51" customBuiltin="1"/>
    <cellStyle name="40% - アクセント 6 2" xfId="90"/>
    <cellStyle name="40% - アクセント 6 2 2" xfId="91"/>
    <cellStyle name="40% - アクセント 6 2_金融機関向け 「AWS」対応セキュリティリファレンス-詳細版_1.10b_1116" xfId="92"/>
    <cellStyle name="40% - アクセント 6 3" xfId="93"/>
    <cellStyle name="40% - アクセント 6 3 2" xfId="94"/>
    <cellStyle name="40% - アクセント 6 3_金融機関向け 「AWS」対応セキュリティリファレンス-詳細版_1.10b_1116" xfId="95"/>
    <cellStyle name="40% - アクセント 6 4" xfId="96"/>
    <cellStyle name="60% - アクセント 1" xfId="97" builtinId="32" customBuiltin="1"/>
    <cellStyle name="60% - アクセント 1 2" xfId="98"/>
    <cellStyle name="60% - アクセント 1 3" xfId="99"/>
    <cellStyle name="60% - アクセント 2" xfId="100" builtinId="36" customBuiltin="1"/>
    <cellStyle name="60% - アクセント 2 2" xfId="101"/>
    <cellStyle name="60% - アクセント 2 3" xfId="102"/>
    <cellStyle name="60% - アクセント 3" xfId="103" builtinId="40" customBuiltin="1"/>
    <cellStyle name="60% - アクセント 3 2" xfId="104"/>
    <cellStyle name="60% - アクセント 3 3" xfId="105"/>
    <cellStyle name="60% - アクセント 4" xfId="106" builtinId="44" customBuiltin="1"/>
    <cellStyle name="60% - アクセント 4 2" xfId="107"/>
    <cellStyle name="60% - アクセント 4 3" xfId="108"/>
    <cellStyle name="60% - アクセント 5" xfId="109" builtinId="48" customBuiltin="1"/>
    <cellStyle name="60% - アクセント 5 2" xfId="110"/>
    <cellStyle name="60% - アクセント 5 3" xfId="111"/>
    <cellStyle name="60% - アクセント 6" xfId="112" builtinId="52" customBuiltin="1"/>
    <cellStyle name="60% - アクセント 6 2" xfId="113"/>
    <cellStyle name="60% - アクセント 6 3" xfId="114"/>
    <cellStyle name="アクセント 1" xfId="115" builtinId="29" customBuiltin="1"/>
    <cellStyle name="アクセント 1 2" xfId="116"/>
    <cellStyle name="アクセント 1 3" xfId="117"/>
    <cellStyle name="アクセント 2" xfId="118" builtinId="33" customBuiltin="1"/>
    <cellStyle name="アクセント 2 2" xfId="119"/>
    <cellStyle name="アクセント 2 3" xfId="120"/>
    <cellStyle name="アクセント 3" xfId="121" builtinId="37" customBuiltin="1"/>
    <cellStyle name="アクセント 3 2" xfId="122"/>
    <cellStyle name="アクセント 3 3" xfId="123"/>
    <cellStyle name="アクセント 4" xfId="124" builtinId="41" customBuiltin="1"/>
    <cellStyle name="アクセント 4 2" xfId="125"/>
    <cellStyle name="アクセント 4 3" xfId="126"/>
    <cellStyle name="アクセント 5" xfId="127" builtinId="45" customBuiltin="1"/>
    <cellStyle name="アクセント 5 2" xfId="128"/>
    <cellStyle name="アクセント 5 3" xfId="129"/>
    <cellStyle name="アクセント 6" xfId="130" builtinId="49" customBuiltin="1"/>
    <cellStyle name="アクセント 6 2" xfId="131"/>
    <cellStyle name="アクセント 6 3" xfId="132"/>
    <cellStyle name="タイトル" xfId="133" builtinId="15" customBuiltin="1"/>
    <cellStyle name="タイトル 2" xfId="134"/>
    <cellStyle name="タイトル 3" xfId="135"/>
    <cellStyle name="チェック セル" xfId="136" builtinId="23" customBuiltin="1"/>
    <cellStyle name="チェック セル 2" xfId="137"/>
    <cellStyle name="チェック セル 3" xfId="138"/>
    <cellStyle name="どちらでもない" xfId="139" builtinId="28" customBuiltin="1"/>
    <cellStyle name="どちらでもない 2" xfId="140"/>
    <cellStyle name="どちらでもない 3" xfId="141"/>
    <cellStyle name="メモ" xfId="142" builtinId="10" customBuiltin="1"/>
    <cellStyle name="メモ 2" xfId="143"/>
    <cellStyle name="メモ 3" xfId="144"/>
    <cellStyle name="リンク セル" xfId="145" builtinId="24" customBuiltin="1"/>
    <cellStyle name="リンク セル 2" xfId="146"/>
    <cellStyle name="リンク セル 3" xfId="147"/>
    <cellStyle name="悪い" xfId="148" builtinId="27" customBuiltin="1"/>
    <cellStyle name="悪い 2" xfId="149"/>
    <cellStyle name="悪い 3" xfId="150"/>
    <cellStyle name="計算" xfId="151" builtinId="22" customBuiltin="1"/>
    <cellStyle name="計算 2" xfId="152"/>
    <cellStyle name="計算 3" xfId="153"/>
    <cellStyle name="警告文" xfId="154" builtinId="11" customBuiltin="1"/>
    <cellStyle name="警告文 2" xfId="155"/>
    <cellStyle name="警告文 3" xfId="156"/>
    <cellStyle name="見出し 1" xfId="157" builtinId="16" customBuiltin="1"/>
    <cellStyle name="見出し 1 2" xfId="158"/>
    <cellStyle name="見出し 1 3" xfId="159"/>
    <cellStyle name="見出し 2" xfId="160" builtinId="17" customBuiltin="1"/>
    <cellStyle name="見出し 2 2" xfId="161"/>
    <cellStyle name="見出し 2 3" xfId="162"/>
    <cellStyle name="見出し 3" xfId="163" builtinId="18" customBuiltin="1"/>
    <cellStyle name="見出し 3 2" xfId="164"/>
    <cellStyle name="見出し 3 3" xfId="165"/>
    <cellStyle name="見出し 4" xfId="166" builtinId="19" customBuiltin="1"/>
    <cellStyle name="見出し 4 2" xfId="167"/>
    <cellStyle name="見出し 4 3" xfId="168"/>
    <cellStyle name="集計" xfId="169" builtinId="25" customBuiltin="1"/>
    <cellStyle name="集計 2" xfId="170"/>
    <cellStyle name="集計 3" xfId="171"/>
    <cellStyle name="出力" xfId="172" builtinId="21" customBuiltin="1"/>
    <cellStyle name="出力 2" xfId="173"/>
    <cellStyle name="出力 3" xfId="174"/>
    <cellStyle name="説明文" xfId="175" builtinId="53" customBuiltin="1"/>
    <cellStyle name="説明文 2" xfId="176"/>
    <cellStyle name="説明文 3" xfId="177"/>
    <cellStyle name="入力" xfId="178" builtinId="20" customBuiltin="1"/>
    <cellStyle name="入力 2" xfId="179"/>
    <cellStyle name="入力 3" xfId="180"/>
    <cellStyle name="標準" xfId="0" builtinId="0"/>
    <cellStyle name="標準 2" xfId="181"/>
    <cellStyle name="標準 3" xfId="182"/>
    <cellStyle name="標準 3 2" xfId="183"/>
    <cellStyle name="標準 3 3" xfId="184"/>
    <cellStyle name="標準 3_金融機関向け 「AWS」対応セキュリティリファレンス-詳細版_1.10b_1116" xfId="185"/>
    <cellStyle name="標準 4" xfId="186"/>
    <cellStyle name="標準 5" xfId="187"/>
    <cellStyle name="標準 5 2" xfId="188"/>
    <cellStyle name="標準 5 2 2" xfId="189"/>
    <cellStyle name="標準 5 2_金融機関向け 「AWS」対応セキュリティリファレンス-詳細版_1.10b_1116" xfId="190"/>
    <cellStyle name="標準 5 3" xfId="191"/>
    <cellStyle name="標準 5 3 2" xfId="192"/>
    <cellStyle name="標準 5 3_金融機関向け 「AWS」対応セキュリティリファレンス-詳細版_1.10b_1116" xfId="193"/>
    <cellStyle name="標準 5 4" xfId="194"/>
    <cellStyle name="標準 5_金融機関向け 「AWS」対応セキュリティリファレンス-詳細版_1.10b_1116" xfId="195"/>
    <cellStyle name="標準 6" xfId="196"/>
    <cellStyle name="標準 7" xfId="197"/>
    <cellStyle name="標準 7 2" xfId="198"/>
    <cellStyle name="標準 7_金融機関向け 「AWS」対応セキュリティリファレンス-詳細版_1.10b_1116" xfId="199"/>
    <cellStyle name="標準_クラウドセキュリティアセス_第１案(Portal)" xfId="200"/>
    <cellStyle name="標準_基本情報セキュリティチェックツール20051003" xfId="201"/>
    <cellStyle name="良い" xfId="202" builtinId="26" customBuiltin="1"/>
    <cellStyle name="良い 2" xfId="203"/>
    <cellStyle name="良い 3" xfId="204"/>
  </cellStyles>
  <dxfs count="0"/>
  <tableStyles count="0" defaultTableStyle="TableStyleMedium2" defaultPivotStyle="PivotStyleLight16"/>
  <colors>
    <mruColors>
      <color rgb="FF96969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28575</xdr:rowOff>
    </xdr:from>
    <xdr:to>
      <xdr:col>11</xdr:col>
      <xdr:colOff>676275</xdr:colOff>
      <xdr:row>2</xdr:row>
      <xdr:rowOff>142875</xdr:rowOff>
    </xdr:to>
    <xdr:sp macro="" textlink="">
      <xdr:nvSpPr>
        <xdr:cNvPr id="4097" name="Rectangle 1"/>
        <xdr:cNvSpPr>
          <a:spLocks noChangeArrowheads="1"/>
        </xdr:cNvSpPr>
      </xdr:nvSpPr>
      <xdr:spPr bwMode="auto">
        <a:xfrm>
          <a:off x="19050" y="28575"/>
          <a:ext cx="10029825" cy="457200"/>
        </a:xfrm>
        <a:prstGeom prst="rect">
          <a:avLst/>
        </a:prstGeom>
        <a:gradFill rotWithShape="0">
          <a:gsLst>
            <a:gs pos="0">
              <a:srgbClr val="0033CC"/>
            </a:gs>
            <a:gs pos="100000">
              <a:srgbClr val="3399FF"/>
            </a:gs>
          </a:gsLst>
          <a:lin ang="2700000" scaled="1"/>
        </a:gradFill>
        <a:ln w="9525">
          <a:noFill/>
          <a:miter lim="800000"/>
          <a:headEnd/>
          <a:tailEnd/>
        </a:ln>
      </xdr:spPr>
    </xdr:sp>
    <xdr:clientData/>
  </xdr:twoCellAnchor>
  <xdr:twoCellAnchor>
    <xdr:from>
      <xdr:col>0</xdr:col>
      <xdr:colOff>47625</xdr:colOff>
      <xdr:row>34</xdr:row>
      <xdr:rowOff>19050</xdr:rowOff>
    </xdr:from>
    <xdr:to>
      <xdr:col>11</xdr:col>
      <xdr:colOff>600075</xdr:colOff>
      <xdr:row>34</xdr:row>
      <xdr:rowOff>133350</xdr:rowOff>
    </xdr:to>
    <xdr:sp macro="" textlink="">
      <xdr:nvSpPr>
        <xdr:cNvPr id="1026" name="Rectangle 2"/>
        <xdr:cNvSpPr>
          <a:spLocks noChangeArrowheads="1"/>
        </xdr:cNvSpPr>
      </xdr:nvSpPr>
      <xdr:spPr bwMode="auto">
        <a:xfrm>
          <a:off x="57150" y="6000750"/>
          <a:ext cx="9382125" cy="114300"/>
        </a:xfrm>
        <a:prstGeom prst="rect">
          <a:avLst/>
        </a:prstGeom>
        <a:gradFill rotWithShape="0">
          <a:gsLst>
            <a:gs pos="0">
              <a:srgbClr val="0033CC"/>
            </a:gs>
            <a:gs pos="100000">
              <a:srgbClr val="3399FF"/>
            </a:gs>
          </a:gsLst>
          <a:lin ang="2700000" scaled="1"/>
        </a:gradFill>
        <a:ln>
          <a:noFill/>
        </a:ln>
        <a:effectLst/>
        <a:extLst/>
      </xdr:spPr>
      <xdr:txBody>
        <a:bodyPr vertOverflow="clip" wrap="square" lIns="92075" tIns="46038" rIns="92075" bIns="46038" anchor="t" upright="1"/>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85725</xdr:rowOff>
    </xdr:from>
    <xdr:to>
      <xdr:col>4</xdr:col>
      <xdr:colOff>257175</xdr:colOff>
      <xdr:row>3</xdr:row>
      <xdr:rowOff>28575</xdr:rowOff>
    </xdr:to>
    <xdr:sp macro="" textlink="">
      <xdr:nvSpPr>
        <xdr:cNvPr id="2049" name="Rectangle 1"/>
        <xdr:cNvSpPr>
          <a:spLocks noChangeArrowheads="1"/>
        </xdr:cNvSpPr>
      </xdr:nvSpPr>
      <xdr:spPr bwMode="auto">
        <a:xfrm>
          <a:off x="9525" y="85725"/>
          <a:ext cx="9525000" cy="457200"/>
        </a:xfrm>
        <a:prstGeom prst="rect">
          <a:avLst/>
        </a:prstGeom>
        <a:gradFill rotWithShape="0">
          <a:gsLst>
            <a:gs pos="0">
              <a:srgbClr val="0033CC"/>
            </a:gs>
            <a:gs pos="100000">
              <a:srgbClr val="3399FF"/>
            </a:gs>
          </a:gsLst>
          <a:lin ang="2700000" scaled="1"/>
        </a:gradFill>
        <a:ln>
          <a:noFill/>
        </a:ln>
        <a:effectLst/>
        <a:extLst/>
      </xdr:spPr>
      <xdr:txBody>
        <a:bodyPr vertOverflow="clip" wrap="square" lIns="92075" tIns="46038" rIns="92075" bIns="46038" anchor="t" upright="1"/>
        <a:lstStyle/>
        <a:p>
          <a:pPr algn="l" rtl="0">
            <a:defRPr sz="1000"/>
          </a:pPr>
          <a:endParaRPr lang="en-US" sz="2400" b="0" i="0" u="none" strike="noStrike" baseline="0">
            <a:solidFill>
              <a:srgbClr val="000000"/>
            </a:solidFill>
            <a:latin typeface="Times New Roman"/>
            <a:cs typeface="Times New Roman"/>
          </a:endParaRPr>
        </a:p>
        <a:p>
          <a:pPr algn="l" rtl="0">
            <a:defRPr sz="1000"/>
          </a:pPr>
          <a:endParaRPr lang="en-US" sz="2400" b="0" i="0" u="none" strike="noStrike" baseline="0">
            <a:solidFill>
              <a:srgbClr val="00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38100</xdr:rowOff>
    </xdr:from>
    <xdr:to>
      <xdr:col>5</xdr:col>
      <xdr:colOff>1828800</xdr:colOff>
      <xdr:row>0</xdr:row>
      <xdr:rowOff>495300</xdr:rowOff>
    </xdr:to>
    <xdr:sp macro="" textlink="">
      <xdr:nvSpPr>
        <xdr:cNvPr id="6145" name="Rectangle 1"/>
        <xdr:cNvSpPr>
          <a:spLocks noChangeArrowheads="1"/>
        </xdr:cNvSpPr>
      </xdr:nvSpPr>
      <xdr:spPr bwMode="auto">
        <a:xfrm>
          <a:off x="19050" y="38100"/>
          <a:ext cx="10439400" cy="457200"/>
        </a:xfrm>
        <a:prstGeom prst="rect">
          <a:avLst/>
        </a:prstGeom>
        <a:gradFill rotWithShape="0">
          <a:gsLst>
            <a:gs pos="0">
              <a:srgbClr val="0033CC"/>
            </a:gs>
            <a:gs pos="100000">
              <a:srgbClr val="3399FF"/>
            </a:gs>
          </a:gsLst>
          <a:lin ang="2700000" scaled="1"/>
        </a:gra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38100</xdr:rowOff>
    </xdr:from>
    <xdr:to>
      <xdr:col>4</xdr:col>
      <xdr:colOff>1828800</xdr:colOff>
      <xdr:row>0</xdr:row>
      <xdr:rowOff>495300</xdr:rowOff>
    </xdr:to>
    <xdr:sp macro="" textlink="">
      <xdr:nvSpPr>
        <xdr:cNvPr id="7169" name="Rectangle 1"/>
        <xdr:cNvSpPr>
          <a:spLocks noChangeArrowheads="1"/>
        </xdr:cNvSpPr>
      </xdr:nvSpPr>
      <xdr:spPr bwMode="auto">
        <a:xfrm>
          <a:off x="19050" y="38100"/>
          <a:ext cx="11163300" cy="457200"/>
        </a:xfrm>
        <a:prstGeom prst="rect">
          <a:avLst/>
        </a:prstGeom>
        <a:gradFill rotWithShape="0">
          <a:gsLst>
            <a:gs pos="0">
              <a:srgbClr val="0033CC"/>
            </a:gs>
            <a:gs pos="100000">
              <a:srgbClr val="3399FF"/>
            </a:gs>
          </a:gsLst>
          <a:lin ang="2700000" scaled="1"/>
        </a:gra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0</xdr:row>
      <xdr:rowOff>38100</xdr:rowOff>
    </xdr:from>
    <xdr:to>
      <xdr:col>9</xdr:col>
      <xdr:colOff>598714</xdr:colOff>
      <xdr:row>0</xdr:row>
      <xdr:rowOff>495300</xdr:rowOff>
    </xdr:to>
    <xdr:sp macro="" textlink="">
      <xdr:nvSpPr>
        <xdr:cNvPr id="2" name="Rectangle 1"/>
        <xdr:cNvSpPr>
          <a:spLocks noChangeArrowheads="1"/>
        </xdr:cNvSpPr>
      </xdr:nvSpPr>
      <xdr:spPr bwMode="auto">
        <a:xfrm>
          <a:off x="19050" y="38100"/>
          <a:ext cx="15319602" cy="457200"/>
        </a:xfrm>
        <a:prstGeom prst="rect">
          <a:avLst/>
        </a:prstGeom>
        <a:gradFill rotWithShape="0">
          <a:gsLst>
            <a:gs pos="0">
              <a:srgbClr val="0033CC"/>
            </a:gs>
            <a:gs pos="100000">
              <a:srgbClr val="3399FF"/>
            </a:gs>
          </a:gsLst>
          <a:lin ang="2700000" scaled="1"/>
        </a:gradFill>
        <a:ln w="9525">
          <a:no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tabSelected="1" view="pageBreakPreview" zoomScaleNormal="100" zoomScaleSheetLayoutView="100" workbookViewId="0"/>
  </sheetViews>
  <sheetFormatPr defaultRowHeight="13.5"/>
  <cols>
    <col min="1" max="1" width="9" style="4"/>
    <col min="2" max="2" width="20.875" style="4" customWidth="1"/>
    <col min="3" max="7" width="9" style="4"/>
    <col min="8" max="8" width="13.25" style="4" customWidth="1"/>
    <col min="9" max="10" width="11.625" style="4" bestFit="1" customWidth="1"/>
    <col min="11" max="11" width="11.625" style="4" customWidth="1"/>
    <col min="12" max="16384" width="9" style="4"/>
  </cols>
  <sheetData>
    <row r="1" spans="1:12">
      <c r="A1" s="40"/>
      <c r="B1" s="40"/>
      <c r="C1" s="40"/>
      <c r="D1" s="40"/>
      <c r="E1" s="40"/>
      <c r="F1" s="40"/>
      <c r="G1" s="40"/>
      <c r="H1" s="40"/>
      <c r="I1" s="40"/>
      <c r="J1" s="40"/>
      <c r="K1" s="40"/>
      <c r="L1" s="40"/>
    </row>
    <row r="2" spans="1:12">
      <c r="A2" s="40"/>
      <c r="B2" s="40"/>
      <c r="C2" s="40"/>
      <c r="D2" s="40"/>
      <c r="E2" s="40"/>
      <c r="F2" s="40"/>
      <c r="G2" s="40"/>
      <c r="H2" s="40"/>
      <c r="I2" s="40"/>
      <c r="J2" s="40"/>
      <c r="K2" s="40"/>
      <c r="L2" s="40"/>
    </row>
    <row r="3" spans="1:12">
      <c r="A3" s="40"/>
      <c r="B3" s="40"/>
      <c r="C3" s="40"/>
      <c r="D3" s="40"/>
      <c r="E3" s="40"/>
      <c r="F3" s="40"/>
      <c r="G3" s="40"/>
      <c r="H3" s="40"/>
      <c r="I3" s="40"/>
      <c r="J3" s="40"/>
      <c r="K3" s="40"/>
      <c r="L3" s="40"/>
    </row>
    <row r="4" spans="1:12">
      <c r="A4" s="40"/>
      <c r="B4" s="40"/>
      <c r="C4" s="40"/>
      <c r="D4" s="40"/>
      <c r="E4" s="40"/>
      <c r="F4" s="40"/>
      <c r="G4" s="40"/>
      <c r="H4" s="40"/>
      <c r="I4" s="40"/>
      <c r="J4" s="40"/>
      <c r="K4" s="40"/>
      <c r="L4" s="40"/>
    </row>
    <row r="5" spans="1:12">
      <c r="A5" s="40"/>
      <c r="B5" s="40"/>
      <c r="C5" s="40"/>
      <c r="D5" s="40"/>
      <c r="E5" s="40"/>
      <c r="F5" s="40"/>
      <c r="G5" s="40"/>
      <c r="H5" s="40"/>
      <c r="I5" s="40"/>
      <c r="J5" s="40"/>
      <c r="K5" s="40"/>
      <c r="L5" s="40"/>
    </row>
    <row r="6" spans="1:12">
      <c r="A6" s="40"/>
      <c r="B6" s="40"/>
      <c r="C6" s="40"/>
      <c r="D6" s="40"/>
      <c r="E6" s="40"/>
      <c r="F6" s="40"/>
      <c r="G6" s="40"/>
      <c r="H6" s="40"/>
      <c r="I6" s="40"/>
      <c r="J6" s="40"/>
      <c r="K6" s="40"/>
      <c r="L6" s="40"/>
    </row>
    <row r="7" spans="1:12">
      <c r="A7" s="40"/>
      <c r="B7" s="40"/>
      <c r="C7" s="40"/>
      <c r="D7" s="40"/>
      <c r="E7" s="40"/>
      <c r="F7" s="40"/>
      <c r="G7" s="40"/>
      <c r="H7" s="40"/>
      <c r="I7" s="40"/>
      <c r="J7" s="40"/>
      <c r="K7" s="40"/>
      <c r="L7" s="40"/>
    </row>
    <row r="8" spans="1:12">
      <c r="A8" s="40"/>
      <c r="B8" s="40"/>
      <c r="C8" s="40"/>
      <c r="D8" s="40"/>
      <c r="E8" s="40"/>
      <c r="F8" s="40"/>
      <c r="G8" s="40"/>
      <c r="H8" s="40"/>
      <c r="I8" s="40"/>
      <c r="J8" s="40"/>
      <c r="K8" s="40"/>
      <c r="L8" s="40"/>
    </row>
    <row r="9" spans="1:12">
      <c r="A9" s="40"/>
      <c r="B9" s="40"/>
      <c r="C9" s="40"/>
      <c r="D9" s="40"/>
      <c r="E9" s="40"/>
      <c r="F9" s="40"/>
      <c r="G9" s="40"/>
      <c r="H9" s="40"/>
      <c r="I9" s="40"/>
      <c r="J9" s="40"/>
      <c r="K9" s="40"/>
      <c r="L9" s="40"/>
    </row>
    <row r="10" spans="1:12">
      <c r="A10" s="40"/>
      <c r="B10" s="40"/>
      <c r="C10" s="40"/>
      <c r="D10" s="40"/>
      <c r="E10" s="40"/>
      <c r="F10" s="40"/>
      <c r="G10" s="40"/>
      <c r="H10" s="40"/>
      <c r="I10" s="40"/>
      <c r="J10" s="40"/>
      <c r="K10" s="40"/>
      <c r="L10" s="40"/>
    </row>
    <row r="11" spans="1:12" ht="28.5">
      <c r="A11" s="41" t="s">
        <v>326</v>
      </c>
      <c r="B11" s="42"/>
      <c r="C11" s="42"/>
      <c r="D11" s="42"/>
      <c r="E11" s="42"/>
      <c r="F11" s="42"/>
      <c r="G11" s="42"/>
      <c r="H11" s="42"/>
      <c r="I11" s="42"/>
      <c r="J11" s="42"/>
      <c r="K11" s="42"/>
      <c r="L11" s="42"/>
    </row>
    <row r="12" spans="1:12" ht="24">
      <c r="A12" s="43" t="s">
        <v>1872</v>
      </c>
      <c r="B12" s="42"/>
      <c r="C12" s="42"/>
      <c r="D12" s="42"/>
      <c r="E12" s="42"/>
      <c r="F12" s="42"/>
      <c r="G12" s="42"/>
      <c r="H12" s="42"/>
      <c r="I12" s="42"/>
      <c r="J12" s="42"/>
      <c r="K12" s="42"/>
      <c r="L12" s="42"/>
    </row>
    <row r="13" spans="1:12" ht="13.5" customHeight="1">
      <c r="A13" s="44" t="s">
        <v>1573</v>
      </c>
      <c r="B13" s="44"/>
      <c r="C13" s="44"/>
      <c r="D13" s="44"/>
      <c r="E13" s="44"/>
      <c r="F13" s="44"/>
      <c r="G13" s="44"/>
      <c r="H13" s="44"/>
      <c r="I13" s="44"/>
      <c r="J13" s="44"/>
      <c r="K13" s="44"/>
      <c r="L13" s="42"/>
    </row>
    <row r="14" spans="1:12" ht="18.75">
      <c r="A14" s="45" t="s">
        <v>1572</v>
      </c>
      <c r="B14" s="42"/>
      <c r="C14" s="42"/>
      <c r="D14" s="42"/>
      <c r="E14" s="42"/>
      <c r="F14" s="42"/>
      <c r="G14" s="42"/>
      <c r="H14" s="42"/>
      <c r="I14" s="42"/>
      <c r="J14" s="42"/>
      <c r="K14" s="42"/>
      <c r="L14" s="42"/>
    </row>
    <row r="15" spans="1:12" ht="18.75">
      <c r="A15" s="45"/>
      <c r="B15" s="42"/>
      <c r="C15" s="42"/>
      <c r="D15" s="42"/>
      <c r="E15" s="42"/>
      <c r="F15" s="42"/>
      <c r="G15" s="42"/>
      <c r="H15" s="42"/>
      <c r="I15" s="42"/>
      <c r="J15" s="42"/>
      <c r="K15" s="42"/>
      <c r="L15" s="42"/>
    </row>
    <row r="16" spans="1:12" ht="18.75">
      <c r="A16" s="45"/>
      <c r="B16" s="42"/>
      <c r="C16" s="42"/>
      <c r="D16" s="42"/>
      <c r="E16" s="42"/>
      <c r="F16" s="42"/>
      <c r="G16" s="42"/>
      <c r="H16" s="42"/>
      <c r="I16" s="42"/>
      <c r="J16" s="42"/>
      <c r="K16" s="42"/>
      <c r="L16" s="42"/>
    </row>
    <row r="17" spans="1:12" ht="18.75">
      <c r="A17" s="46">
        <v>41528</v>
      </c>
      <c r="B17" s="42"/>
      <c r="C17" s="42"/>
      <c r="D17" s="42"/>
      <c r="E17" s="42"/>
      <c r="F17" s="42"/>
      <c r="G17" s="42"/>
      <c r="H17" s="42"/>
      <c r="I17" s="42"/>
      <c r="J17" s="42"/>
      <c r="K17" s="42"/>
      <c r="L17" s="42"/>
    </row>
    <row r="18" spans="1:12">
      <c r="A18" s="40"/>
      <c r="B18" s="40"/>
      <c r="C18" s="40"/>
      <c r="D18" s="40"/>
      <c r="E18" s="40"/>
      <c r="F18" s="40"/>
      <c r="G18" s="40"/>
      <c r="H18" s="40"/>
      <c r="I18" s="40"/>
      <c r="J18" s="40"/>
      <c r="K18" s="40"/>
      <c r="L18" s="40"/>
    </row>
    <row r="19" spans="1:12">
      <c r="A19" s="40"/>
      <c r="B19" s="40"/>
      <c r="C19" s="40"/>
      <c r="D19" s="40"/>
      <c r="E19" s="40"/>
      <c r="F19" s="40"/>
      <c r="G19" s="40"/>
      <c r="H19" s="40"/>
      <c r="I19" s="40"/>
      <c r="J19" s="40"/>
      <c r="K19" s="40"/>
      <c r="L19" s="40"/>
    </row>
    <row r="20" spans="1:12">
      <c r="A20" s="40"/>
      <c r="B20" s="40"/>
      <c r="C20" s="40"/>
      <c r="D20" s="40"/>
      <c r="E20" s="40"/>
      <c r="F20" s="40"/>
      <c r="G20" s="40"/>
      <c r="H20" s="40"/>
      <c r="I20" s="40"/>
      <c r="J20" s="40"/>
      <c r="K20" s="40"/>
      <c r="L20" s="40"/>
    </row>
    <row r="21" spans="1:12">
      <c r="A21" s="40"/>
      <c r="B21" s="40"/>
      <c r="C21" s="40"/>
      <c r="D21" s="40"/>
      <c r="E21" s="40"/>
      <c r="F21" s="40"/>
      <c r="G21" s="40"/>
      <c r="H21" s="40"/>
      <c r="I21" s="40"/>
      <c r="J21" s="40"/>
      <c r="K21" s="40"/>
      <c r="L21" s="40"/>
    </row>
    <row r="22" spans="1:12">
      <c r="A22" s="40"/>
      <c r="B22" s="40"/>
      <c r="C22" s="40"/>
      <c r="D22" s="40"/>
      <c r="E22" s="40"/>
      <c r="F22" s="40"/>
      <c r="G22" s="40"/>
      <c r="H22" s="40"/>
      <c r="I22" s="292"/>
      <c r="J22" s="292"/>
      <c r="K22" s="292"/>
      <c r="L22" s="292"/>
    </row>
    <row r="23" spans="1:12">
      <c r="A23" s="40"/>
      <c r="B23" s="40"/>
      <c r="C23" s="40"/>
      <c r="D23" s="40"/>
      <c r="E23" s="40"/>
      <c r="F23" s="40"/>
      <c r="G23" s="40"/>
      <c r="H23" s="40"/>
      <c r="I23" s="292"/>
      <c r="J23" s="292"/>
      <c r="K23" s="292"/>
      <c r="L23" s="292"/>
    </row>
    <row r="24" spans="1:12">
      <c r="A24" s="40"/>
      <c r="B24" s="40"/>
      <c r="C24" s="40"/>
      <c r="D24" s="40"/>
      <c r="E24" s="40"/>
      <c r="F24" s="40"/>
      <c r="G24" s="40"/>
      <c r="H24" s="40"/>
      <c r="I24" s="47"/>
      <c r="J24" s="47"/>
      <c r="K24" s="47"/>
      <c r="L24" s="47"/>
    </row>
    <row r="25" spans="1:12">
      <c r="A25" s="40"/>
      <c r="B25" s="40"/>
      <c r="C25" s="40"/>
      <c r="D25" s="40"/>
      <c r="E25" s="40"/>
      <c r="F25" s="40"/>
      <c r="G25" s="40"/>
      <c r="H25" s="40"/>
      <c r="I25" s="291"/>
      <c r="J25" s="291"/>
      <c r="K25" s="291"/>
      <c r="L25" s="47"/>
    </row>
    <row r="26" spans="1:12">
      <c r="A26" s="40"/>
      <c r="B26" s="40"/>
      <c r="C26" s="40"/>
      <c r="D26" s="40"/>
      <c r="E26" s="40"/>
      <c r="F26" s="40"/>
      <c r="G26" s="40"/>
      <c r="H26" s="40"/>
      <c r="I26" s="48"/>
      <c r="J26" s="49"/>
      <c r="K26" s="49"/>
      <c r="L26" s="47"/>
    </row>
    <row r="27" spans="1:12">
      <c r="A27" s="40"/>
      <c r="B27" s="40"/>
      <c r="C27" s="40"/>
      <c r="D27" s="40"/>
      <c r="E27" s="40"/>
      <c r="F27" s="40"/>
      <c r="G27" s="40"/>
      <c r="H27" s="40"/>
      <c r="I27" s="50" t="s">
        <v>411</v>
      </c>
      <c r="J27" s="50" t="s">
        <v>408</v>
      </c>
      <c r="K27" s="49"/>
      <c r="L27" s="47"/>
    </row>
    <row r="28" spans="1:12">
      <c r="A28" s="40"/>
      <c r="B28" s="40"/>
      <c r="C28" s="40"/>
      <c r="D28" s="40"/>
      <c r="E28" s="40"/>
      <c r="F28" s="40"/>
      <c r="G28" s="40"/>
      <c r="H28" s="40"/>
      <c r="I28" s="40"/>
      <c r="J28" s="50" t="s">
        <v>409</v>
      </c>
      <c r="K28" s="40"/>
      <c r="L28" s="47"/>
    </row>
    <row r="29" spans="1:12">
      <c r="A29" s="40"/>
      <c r="B29" s="40"/>
      <c r="C29" s="40"/>
      <c r="D29" s="40"/>
      <c r="E29" s="40"/>
      <c r="F29" s="40"/>
      <c r="G29" s="40"/>
      <c r="H29" s="40"/>
      <c r="I29" s="40"/>
      <c r="J29" s="50" t="s">
        <v>410</v>
      </c>
      <c r="K29" s="40"/>
      <c r="L29" s="47"/>
    </row>
    <row r="30" spans="1:12">
      <c r="A30" s="40"/>
      <c r="B30" s="40"/>
      <c r="C30" s="40"/>
      <c r="D30" s="40"/>
      <c r="E30" s="40"/>
      <c r="F30" s="40"/>
      <c r="G30" s="40"/>
      <c r="H30" s="40"/>
      <c r="I30" s="40"/>
      <c r="J30" s="177" t="s">
        <v>1520</v>
      </c>
      <c r="K30" s="40"/>
      <c r="L30" s="47"/>
    </row>
    <row r="31" spans="1:12">
      <c r="A31" s="40"/>
      <c r="B31" s="40"/>
      <c r="C31" s="40"/>
      <c r="D31" s="40"/>
      <c r="E31" s="40"/>
      <c r="F31" s="40"/>
      <c r="G31" s="40"/>
      <c r="H31" s="40"/>
      <c r="I31" s="40"/>
      <c r="J31" s="177" t="s">
        <v>1521</v>
      </c>
      <c r="K31" s="40"/>
      <c r="L31" s="40"/>
    </row>
    <row r="32" spans="1:12">
      <c r="A32" s="40"/>
      <c r="B32" s="40"/>
      <c r="C32" s="40"/>
      <c r="D32" s="40"/>
      <c r="E32" s="40"/>
      <c r="F32" s="40"/>
      <c r="G32" s="40"/>
      <c r="H32" s="40"/>
      <c r="I32" s="40"/>
      <c r="J32" s="177" t="s">
        <v>1522</v>
      </c>
      <c r="K32" s="40"/>
      <c r="L32" s="40"/>
    </row>
    <row r="33" spans="1:12">
      <c r="A33" s="40"/>
      <c r="B33" s="40"/>
      <c r="C33" s="40"/>
      <c r="D33" s="40"/>
      <c r="E33" s="40"/>
      <c r="F33" s="40"/>
      <c r="G33" s="40"/>
      <c r="H33" s="40"/>
      <c r="I33" s="40"/>
      <c r="J33" s="177" t="s">
        <v>1793</v>
      </c>
      <c r="K33" s="40"/>
      <c r="L33" s="40"/>
    </row>
    <row r="34" spans="1:12">
      <c r="A34" s="40"/>
      <c r="B34" s="40"/>
      <c r="C34" s="40"/>
      <c r="D34" s="40"/>
      <c r="E34" s="40"/>
      <c r="F34" s="40"/>
      <c r="G34" s="40"/>
      <c r="H34" s="40"/>
      <c r="I34" s="40"/>
      <c r="J34" s="40"/>
      <c r="K34" s="40"/>
      <c r="L34" s="40"/>
    </row>
    <row r="35" spans="1:12">
      <c r="A35" s="40"/>
      <c r="B35" s="40"/>
      <c r="C35" s="40"/>
      <c r="D35" s="40"/>
      <c r="E35" s="40"/>
      <c r="F35" s="40"/>
      <c r="G35" s="40"/>
      <c r="H35" s="40"/>
      <c r="I35" s="40"/>
      <c r="J35" s="40"/>
      <c r="K35" s="40"/>
      <c r="L35" s="40"/>
    </row>
    <row r="36" spans="1:12">
      <c r="A36" s="40"/>
      <c r="B36" s="40"/>
      <c r="C36" s="40"/>
      <c r="D36" s="40"/>
      <c r="E36" s="40"/>
      <c r="F36" s="40"/>
      <c r="G36" s="40"/>
      <c r="H36" s="40"/>
      <c r="I36" s="40"/>
      <c r="J36" s="40"/>
      <c r="K36" s="40"/>
      <c r="L36" s="40"/>
    </row>
  </sheetData>
  <mergeCells count="3">
    <mergeCell ref="I25:K25"/>
    <mergeCell ref="I22:L22"/>
    <mergeCell ref="I23:L23"/>
  </mergeCells>
  <phoneticPr fontId="1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6:D37"/>
  <sheetViews>
    <sheetView view="pageBreakPreview" zoomScaleNormal="100" zoomScaleSheetLayoutView="100" workbookViewId="0"/>
  </sheetViews>
  <sheetFormatPr defaultRowHeight="13.5"/>
  <cols>
    <col min="1" max="1" width="2.75" style="4" customWidth="1"/>
    <col min="2" max="2" width="10.375" style="4" bestFit="1" customWidth="1"/>
    <col min="3" max="3" width="93.375" style="4" customWidth="1"/>
    <col min="4" max="4" width="17.25" style="4" customWidth="1"/>
    <col min="5" max="5" width="3.5" style="4" customWidth="1"/>
    <col min="6" max="16384" width="9" style="4"/>
  </cols>
  <sheetData>
    <row r="6" spans="2:4">
      <c r="B6" s="5"/>
      <c r="C6" s="6" t="s">
        <v>40</v>
      </c>
      <c r="D6" s="51">
        <f>MAX(D9:D37)</f>
        <v>41528</v>
      </c>
    </row>
    <row r="8" spans="2:4" ht="15">
      <c r="B8" s="7" t="s">
        <v>41</v>
      </c>
      <c r="C8" s="7" t="s">
        <v>123</v>
      </c>
      <c r="D8" s="7" t="s">
        <v>124</v>
      </c>
    </row>
    <row r="9" spans="2:4">
      <c r="B9" s="8" t="s">
        <v>42</v>
      </c>
      <c r="C9" s="9" t="s">
        <v>43</v>
      </c>
      <c r="D9" s="10">
        <v>41162</v>
      </c>
    </row>
    <row r="10" spans="2:4">
      <c r="B10" s="178" t="s">
        <v>1523</v>
      </c>
      <c r="C10" s="179" t="s">
        <v>1552</v>
      </c>
      <c r="D10" s="10">
        <v>41351</v>
      </c>
    </row>
    <row r="11" spans="2:4">
      <c r="B11" s="178" t="s">
        <v>1574</v>
      </c>
      <c r="C11" s="179" t="s">
        <v>1575</v>
      </c>
      <c r="D11" s="10">
        <v>41528</v>
      </c>
    </row>
    <row r="12" spans="2:4">
      <c r="B12" s="8"/>
      <c r="C12" s="9"/>
      <c r="D12" s="10"/>
    </row>
    <row r="13" spans="2:4">
      <c r="B13" s="8"/>
      <c r="C13" s="9"/>
      <c r="D13" s="10"/>
    </row>
    <row r="14" spans="2:4">
      <c r="B14" s="8"/>
      <c r="C14" s="9"/>
      <c r="D14" s="10"/>
    </row>
    <row r="15" spans="2:4">
      <c r="B15" s="8"/>
      <c r="C15" s="9"/>
      <c r="D15" s="10"/>
    </row>
    <row r="16" spans="2:4">
      <c r="B16" s="8"/>
      <c r="C16" s="9"/>
      <c r="D16" s="10"/>
    </row>
    <row r="17" spans="2:4">
      <c r="B17" s="8"/>
      <c r="C17" s="9"/>
      <c r="D17" s="10"/>
    </row>
    <row r="18" spans="2:4">
      <c r="B18" s="8"/>
      <c r="C18" s="9"/>
      <c r="D18" s="10"/>
    </row>
    <row r="19" spans="2:4">
      <c r="B19" s="8"/>
      <c r="C19" s="9"/>
      <c r="D19" s="10"/>
    </row>
    <row r="20" spans="2:4">
      <c r="B20" s="8"/>
      <c r="C20" s="9"/>
      <c r="D20" s="10"/>
    </row>
    <row r="21" spans="2:4">
      <c r="B21" s="8"/>
      <c r="C21" s="9"/>
      <c r="D21" s="10"/>
    </row>
    <row r="22" spans="2:4">
      <c r="B22" s="8"/>
      <c r="C22" s="9"/>
      <c r="D22" s="10"/>
    </row>
    <row r="23" spans="2:4">
      <c r="B23" s="8"/>
      <c r="C23" s="9"/>
      <c r="D23" s="10"/>
    </row>
    <row r="24" spans="2:4">
      <c r="B24" s="8"/>
      <c r="C24" s="9"/>
      <c r="D24" s="10"/>
    </row>
    <row r="25" spans="2:4">
      <c r="B25" s="8"/>
      <c r="C25" s="9"/>
      <c r="D25" s="10"/>
    </row>
    <row r="26" spans="2:4">
      <c r="B26" s="8"/>
      <c r="C26" s="9"/>
      <c r="D26" s="10"/>
    </row>
    <row r="27" spans="2:4">
      <c r="B27" s="8"/>
      <c r="C27" s="9"/>
      <c r="D27" s="10"/>
    </row>
    <row r="28" spans="2:4">
      <c r="B28" s="8"/>
      <c r="C28" s="9"/>
      <c r="D28" s="10"/>
    </row>
    <row r="29" spans="2:4">
      <c r="B29" s="8"/>
      <c r="C29" s="9"/>
      <c r="D29" s="10"/>
    </row>
    <row r="30" spans="2:4">
      <c r="B30" s="8"/>
      <c r="C30" s="9"/>
      <c r="D30" s="10"/>
    </row>
    <row r="31" spans="2:4">
      <c r="B31" s="8"/>
      <c r="C31" s="9"/>
      <c r="D31" s="10"/>
    </row>
    <row r="32" spans="2:4">
      <c r="B32" s="8"/>
      <c r="C32" s="9"/>
      <c r="D32" s="10"/>
    </row>
    <row r="33" spans="2:4">
      <c r="B33" s="8"/>
      <c r="C33" s="9"/>
      <c r="D33" s="10"/>
    </row>
    <row r="34" spans="2:4">
      <c r="B34" s="8"/>
      <c r="C34" s="9"/>
      <c r="D34" s="10"/>
    </row>
    <row r="35" spans="2:4">
      <c r="B35" s="8"/>
      <c r="C35" s="9"/>
      <c r="D35" s="10"/>
    </row>
    <row r="36" spans="2:4">
      <c r="B36" s="8"/>
      <c r="C36" s="9"/>
      <c r="D36" s="10"/>
    </row>
    <row r="37" spans="2:4">
      <c r="B37" s="8"/>
      <c r="C37" s="9"/>
      <c r="D37" s="10"/>
    </row>
  </sheetData>
  <phoneticPr fontId="11"/>
  <pageMargins left="0.70866141732283472" right="0.70866141732283472" top="0.74803149606299213" bottom="0.74803149606299213" header="0.31496062992125984" footer="0.31496062992125984"/>
  <pageSetup paperSize="9" fitToHeight="0" orientation="landscape" r:id="rId1"/>
  <headerFooter alignWithMargins="0">
    <oddFooter>&amp;C&amp;A&amp;RPage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0"/>
  <sheetViews>
    <sheetView view="pageBreakPreview" zoomScaleNormal="100" zoomScaleSheetLayoutView="100" workbookViewId="0"/>
  </sheetViews>
  <sheetFormatPr defaultRowHeight="13.5"/>
  <cols>
    <col min="1" max="1" width="8.875" customWidth="1"/>
    <col min="2" max="2" width="8.75" customWidth="1"/>
    <col min="4" max="4" width="18.5" customWidth="1"/>
    <col min="5" max="5" width="68.125" customWidth="1"/>
    <col min="6" max="6" width="24.25" customWidth="1"/>
  </cols>
  <sheetData>
    <row r="1" spans="1:6" ht="62.25" customHeight="1">
      <c r="A1" s="52"/>
      <c r="B1" s="52"/>
      <c r="C1" s="52"/>
      <c r="D1" s="52"/>
      <c r="E1" s="52"/>
      <c r="F1" s="52"/>
    </row>
    <row r="2" spans="1:6" ht="62.25" customHeight="1">
      <c r="A2" s="52"/>
      <c r="B2" s="293" t="s">
        <v>1675</v>
      </c>
      <c r="C2" s="293"/>
      <c r="D2" s="293"/>
      <c r="E2" s="293"/>
      <c r="F2" s="293"/>
    </row>
    <row r="3" spans="1:6">
      <c r="A3" s="52"/>
      <c r="B3" s="52"/>
      <c r="C3" s="52"/>
      <c r="D3" s="52"/>
      <c r="E3" s="52"/>
      <c r="F3" s="52"/>
    </row>
    <row r="4" spans="1:6">
      <c r="A4" s="52"/>
      <c r="B4" s="53" t="s">
        <v>0</v>
      </c>
      <c r="C4" s="53"/>
      <c r="D4" s="53"/>
      <c r="E4" s="53"/>
      <c r="F4" s="53"/>
    </row>
    <row r="5" spans="1:6">
      <c r="A5" s="52"/>
      <c r="B5" s="53" t="s">
        <v>1</v>
      </c>
      <c r="C5" s="53"/>
      <c r="D5" s="53"/>
      <c r="E5" s="53"/>
      <c r="F5" s="53"/>
    </row>
    <row r="6" spans="1:6">
      <c r="A6" s="52"/>
      <c r="B6" s="52" t="s">
        <v>2</v>
      </c>
      <c r="C6" s="52"/>
      <c r="D6" s="52"/>
      <c r="E6" s="53"/>
      <c r="F6" s="53"/>
    </row>
    <row r="7" spans="1:6">
      <c r="A7" s="52"/>
      <c r="B7" s="52" t="s">
        <v>3</v>
      </c>
      <c r="C7" s="52"/>
      <c r="D7" s="52"/>
      <c r="E7" s="53"/>
      <c r="F7" s="53"/>
    </row>
    <row r="8" spans="1:6">
      <c r="A8" s="52"/>
      <c r="B8" s="53"/>
      <c r="C8" s="53"/>
      <c r="D8" s="53"/>
      <c r="E8" s="53"/>
      <c r="F8" s="53"/>
    </row>
    <row r="9" spans="1:6">
      <c r="A9" s="52"/>
      <c r="B9" s="53" t="s">
        <v>4</v>
      </c>
      <c r="C9" s="53"/>
      <c r="D9" s="53"/>
      <c r="E9" s="53"/>
      <c r="F9" s="53"/>
    </row>
    <row r="10" spans="1:6">
      <c r="A10" s="52"/>
      <c r="B10" s="53" t="s">
        <v>348</v>
      </c>
      <c r="C10" s="53"/>
      <c r="D10" s="53"/>
      <c r="E10" s="53"/>
      <c r="F10" s="53"/>
    </row>
    <row r="11" spans="1:6">
      <c r="A11" s="52"/>
      <c r="B11" s="53"/>
      <c r="C11" s="54" t="s">
        <v>5</v>
      </c>
      <c r="D11" s="55"/>
      <c r="E11" s="56" t="s">
        <v>6</v>
      </c>
      <c r="F11" s="53"/>
    </row>
    <row r="12" spans="1:6">
      <c r="A12" s="52"/>
      <c r="B12" s="53"/>
      <c r="C12" s="57"/>
      <c r="D12" s="58"/>
      <c r="E12" s="59" t="s">
        <v>7</v>
      </c>
      <c r="F12" s="53"/>
    </row>
    <row r="13" spans="1:6">
      <c r="A13" s="52"/>
      <c r="B13" s="53"/>
      <c r="C13" s="60"/>
      <c r="D13" s="61"/>
      <c r="E13" s="62" t="s">
        <v>8</v>
      </c>
      <c r="F13" s="53"/>
    </row>
    <row r="14" spans="1:6">
      <c r="A14" s="52"/>
      <c r="B14" s="53"/>
      <c r="C14" s="53"/>
      <c r="D14" s="53"/>
      <c r="E14" s="53"/>
      <c r="F14" s="53"/>
    </row>
    <row r="15" spans="1:6">
      <c r="A15" s="52"/>
      <c r="B15" s="53" t="s">
        <v>9</v>
      </c>
      <c r="C15" s="53"/>
      <c r="D15" s="53"/>
      <c r="E15" s="53"/>
      <c r="F15" s="53"/>
    </row>
    <row r="16" spans="1:6">
      <c r="A16" s="52"/>
      <c r="B16" s="53"/>
      <c r="C16" s="54" t="s">
        <v>10</v>
      </c>
      <c r="D16" s="63"/>
      <c r="E16" s="56" t="s">
        <v>11</v>
      </c>
      <c r="F16" s="53"/>
    </row>
    <row r="17" spans="1:6">
      <c r="A17" s="52"/>
      <c r="B17" s="53"/>
      <c r="C17" s="57"/>
      <c r="D17" s="53"/>
      <c r="E17" s="59" t="s">
        <v>12</v>
      </c>
      <c r="F17" s="53"/>
    </row>
    <row r="18" spans="1:6">
      <c r="A18" s="52"/>
      <c r="B18" s="53"/>
      <c r="C18" s="60"/>
      <c r="D18" s="64"/>
      <c r="E18" s="62" t="s">
        <v>13</v>
      </c>
      <c r="F18" s="53"/>
    </row>
    <row r="19" spans="1:6">
      <c r="A19" s="52"/>
      <c r="B19" s="53"/>
      <c r="C19" s="54" t="s">
        <v>14</v>
      </c>
      <c r="D19" s="63"/>
      <c r="E19" s="56" t="s">
        <v>15</v>
      </c>
      <c r="F19" s="53"/>
    </row>
    <row r="20" spans="1:6">
      <c r="A20" s="52"/>
      <c r="B20" s="53"/>
      <c r="C20" s="60"/>
      <c r="D20" s="64"/>
      <c r="E20" s="62" t="s">
        <v>16</v>
      </c>
      <c r="F20" s="53"/>
    </row>
    <row r="21" spans="1:6">
      <c r="A21" s="52"/>
      <c r="B21" s="53"/>
      <c r="C21" s="65" t="s">
        <v>17</v>
      </c>
      <c r="D21" s="66"/>
      <c r="E21" s="67" t="s">
        <v>18</v>
      </c>
      <c r="F21" s="53"/>
    </row>
    <row r="22" spans="1:6">
      <c r="A22" s="52"/>
      <c r="B22" s="53"/>
      <c r="C22" s="65" t="s">
        <v>19</v>
      </c>
      <c r="D22" s="66"/>
      <c r="E22" s="67" t="s">
        <v>20</v>
      </c>
      <c r="F22" s="53"/>
    </row>
    <row r="23" spans="1:6">
      <c r="A23" s="52"/>
      <c r="B23" s="53"/>
      <c r="C23" s="65" t="s">
        <v>21</v>
      </c>
      <c r="D23" s="66"/>
      <c r="E23" s="67" t="s">
        <v>22</v>
      </c>
      <c r="F23" s="53"/>
    </row>
    <row r="24" spans="1:6">
      <c r="A24" s="52"/>
      <c r="B24" s="53"/>
      <c r="C24" s="67" t="s">
        <v>370</v>
      </c>
      <c r="D24" s="66"/>
      <c r="E24" s="67" t="s">
        <v>23</v>
      </c>
      <c r="F24" s="53"/>
    </row>
    <row r="25" spans="1:6">
      <c r="A25" s="52"/>
      <c r="B25" s="53"/>
      <c r="C25" s="65" t="s">
        <v>24</v>
      </c>
      <c r="D25" s="66"/>
      <c r="E25" s="67" t="s">
        <v>25</v>
      </c>
      <c r="F25" s="53"/>
    </row>
    <row r="26" spans="1:6">
      <c r="A26" s="52"/>
      <c r="B26" s="53"/>
      <c r="C26" s="53"/>
      <c r="D26" s="53"/>
      <c r="E26" s="53"/>
      <c r="F26" s="53"/>
    </row>
    <row r="27" spans="1:6">
      <c r="A27" s="52"/>
      <c r="B27" s="53" t="s">
        <v>26</v>
      </c>
      <c r="C27" s="53"/>
      <c r="D27" s="53"/>
      <c r="E27" s="53"/>
      <c r="F27" s="53"/>
    </row>
    <row r="28" spans="1:6">
      <c r="A28" s="52"/>
      <c r="B28" s="53"/>
      <c r="C28" s="54" t="s">
        <v>27</v>
      </c>
      <c r="D28" s="55"/>
      <c r="E28" s="56" t="s">
        <v>28</v>
      </c>
      <c r="F28" s="53"/>
    </row>
    <row r="29" spans="1:6">
      <c r="A29" s="52"/>
      <c r="B29" s="53"/>
      <c r="C29" s="57"/>
      <c r="D29" s="58"/>
      <c r="E29" s="59" t="s">
        <v>29</v>
      </c>
      <c r="F29" s="53"/>
    </row>
    <row r="30" spans="1:6">
      <c r="A30" s="52"/>
      <c r="B30" s="53"/>
      <c r="C30" s="60"/>
      <c r="D30" s="61"/>
      <c r="E30" s="62" t="s">
        <v>30</v>
      </c>
      <c r="F30" s="53"/>
    </row>
    <row r="31" spans="1:6">
      <c r="A31" s="52"/>
      <c r="B31" s="53"/>
      <c r="C31" s="65" t="s">
        <v>31</v>
      </c>
      <c r="D31" s="68"/>
      <c r="E31" s="67" t="s">
        <v>32</v>
      </c>
      <c r="F31" s="53"/>
    </row>
    <row r="32" spans="1:6">
      <c r="A32" s="52"/>
      <c r="B32" s="53"/>
      <c r="C32" s="52"/>
      <c r="D32" s="53"/>
      <c r="E32" s="53"/>
      <c r="F32" s="53"/>
    </row>
    <row r="33" spans="1:6">
      <c r="A33" s="52"/>
      <c r="B33" s="53"/>
      <c r="C33" s="53"/>
      <c r="D33" s="53"/>
      <c r="E33" s="53"/>
      <c r="F33" s="53"/>
    </row>
    <row r="34" spans="1:6">
      <c r="A34" s="52"/>
      <c r="B34" s="53"/>
      <c r="C34" s="53"/>
      <c r="D34" s="53"/>
      <c r="E34" s="53"/>
      <c r="F34" s="53"/>
    </row>
    <row r="35" spans="1:6">
      <c r="A35" s="52"/>
      <c r="B35" s="53"/>
      <c r="C35" s="53"/>
      <c r="D35" s="53"/>
      <c r="E35" s="53"/>
      <c r="F35" s="53"/>
    </row>
    <row r="36" spans="1:6">
      <c r="A36" s="52"/>
      <c r="B36" s="53"/>
      <c r="C36" s="53"/>
      <c r="D36" s="53"/>
      <c r="E36" s="53"/>
      <c r="F36" s="53"/>
    </row>
    <row r="37" spans="1:6">
      <c r="A37" s="52"/>
      <c r="B37" s="52" t="s">
        <v>125</v>
      </c>
      <c r="C37" s="52"/>
      <c r="D37" s="52"/>
      <c r="E37" s="52"/>
      <c r="F37" s="52"/>
    </row>
    <row r="38" spans="1:6">
      <c r="B38" s="11" t="s">
        <v>33</v>
      </c>
      <c r="C38" s="12" t="s">
        <v>127</v>
      </c>
      <c r="D38" s="12"/>
      <c r="E38" s="12"/>
      <c r="F38" s="13"/>
    </row>
    <row r="39" spans="1:6">
      <c r="A39" s="52"/>
      <c r="B39" s="96">
        <v>1</v>
      </c>
      <c r="C39" s="66" t="s">
        <v>126</v>
      </c>
      <c r="D39" s="66"/>
      <c r="E39" s="66"/>
      <c r="F39" s="68"/>
    </row>
    <row r="40" spans="1:6">
      <c r="A40" s="52"/>
      <c r="B40" s="97"/>
      <c r="C40" s="69" t="s">
        <v>517</v>
      </c>
      <c r="D40" s="66" t="s">
        <v>1881</v>
      </c>
      <c r="E40" s="66"/>
      <c r="F40" s="68"/>
    </row>
    <row r="41" spans="1:6">
      <c r="A41" s="52"/>
      <c r="B41" s="96">
        <v>2</v>
      </c>
      <c r="C41" s="66" t="s">
        <v>310</v>
      </c>
      <c r="D41" s="66"/>
      <c r="E41" s="66"/>
      <c r="F41" s="68"/>
    </row>
    <row r="42" spans="1:6">
      <c r="A42" s="52"/>
      <c r="B42" s="97"/>
      <c r="C42" s="69" t="s">
        <v>517</v>
      </c>
      <c r="D42" s="66" t="s">
        <v>1882</v>
      </c>
      <c r="E42" s="66"/>
      <c r="F42" s="68"/>
    </row>
    <row r="43" spans="1:6">
      <c r="A43" s="52"/>
      <c r="B43" s="96">
        <v>3</v>
      </c>
      <c r="C43" s="66" t="s">
        <v>309</v>
      </c>
      <c r="D43" s="66"/>
      <c r="E43" s="66"/>
      <c r="F43" s="68"/>
    </row>
    <row r="44" spans="1:6">
      <c r="A44" s="52"/>
      <c r="B44" s="97"/>
      <c r="C44" s="69" t="s">
        <v>517</v>
      </c>
      <c r="D44" s="66" t="s">
        <v>1796</v>
      </c>
      <c r="E44" s="66"/>
      <c r="F44" s="68"/>
    </row>
    <row r="45" spans="1:6">
      <c r="A45" s="52"/>
      <c r="B45" s="96">
        <v>4</v>
      </c>
      <c r="C45" s="66" t="s">
        <v>519</v>
      </c>
      <c r="D45" s="66"/>
      <c r="E45" s="66"/>
      <c r="F45" s="68"/>
    </row>
    <row r="46" spans="1:6">
      <c r="A46" s="52"/>
      <c r="B46" s="97"/>
      <c r="C46" s="69" t="s">
        <v>517</v>
      </c>
      <c r="D46" s="66" t="s">
        <v>1798</v>
      </c>
      <c r="E46" s="66"/>
      <c r="F46" s="68"/>
    </row>
    <row r="47" spans="1:6">
      <c r="A47" s="52"/>
      <c r="B47" s="96">
        <v>5</v>
      </c>
      <c r="C47" s="66" t="s">
        <v>516</v>
      </c>
      <c r="D47" s="66"/>
      <c r="E47" s="66"/>
      <c r="F47" s="68"/>
    </row>
    <row r="48" spans="1:6">
      <c r="A48" s="52"/>
      <c r="B48" s="97"/>
      <c r="C48" s="69" t="s">
        <v>517</v>
      </c>
      <c r="D48" s="66" t="s">
        <v>1799</v>
      </c>
      <c r="E48" s="66"/>
      <c r="F48" s="68"/>
    </row>
    <row r="49" spans="1:6">
      <c r="A49" s="52"/>
      <c r="B49" s="96">
        <v>6</v>
      </c>
      <c r="C49" s="66" t="s">
        <v>1351</v>
      </c>
      <c r="D49" s="66"/>
      <c r="E49" s="66"/>
      <c r="F49" s="68"/>
    </row>
    <row r="50" spans="1:6">
      <c r="A50" s="52"/>
      <c r="B50" s="97"/>
      <c r="C50" s="69" t="s">
        <v>517</v>
      </c>
      <c r="D50" s="66" t="s">
        <v>1800</v>
      </c>
      <c r="E50" s="66"/>
      <c r="F50" s="68"/>
    </row>
    <row r="51" spans="1:6">
      <c r="A51" s="52"/>
      <c r="B51" s="96">
        <v>7</v>
      </c>
      <c r="C51" s="66" t="s">
        <v>1352</v>
      </c>
      <c r="D51" s="66"/>
      <c r="E51" s="66"/>
      <c r="F51" s="68"/>
    </row>
    <row r="52" spans="1:6">
      <c r="A52" s="52"/>
      <c r="B52" s="257"/>
      <c r="C52" s="70" t="s">
        <v>517</v>
      </c>
      <c r="D52" s="63" t="s">
        <v>1801</v>
      </c>
      <c r="E52" s="63"/>
      <c r="F52" s="55"/>
    </row>
    <row r="53" spans="1:6">
      <c r="A53" s="52"/>
      <c r="B53" s="97"/>
      <c r="C53" s="60"/>
      <c r="D53" s="64" t="s">
        <v>1802</v>
      </c>
      <c r="E53" s="64"/>
      <c r="F53" s="61"/>
    </row>
    <row r="54" spans="1:6">
      <c r="A54" s="52"/>
      <c r="B54" s="96">
        <v>8</v>
      </c>
      <c r="C54" s="256" t="s">
        <v>1794</v>
      </c>
      <c r="D54" s="66"/>
      <c r="E54" s="66"/>
      <c r="F54" s="68"/>
    </row>
    <row r="55" spans="1:6">
      <c r="A55" s="52"/>
      <c r="B55" s="97"/>
      <c r="C55" s="69" t="s">
        <v>517</v>
      </c>
      <c r="D55" s="66" t="s">
        <v>1878</v>
      </c>
      <c r="E55" s="66"/>
      <c r="F55" s="68"/>
    </row>
    <row r="56" spans="1:6">
      <c r="A56" s="52"/>
      <c r="B56" s="96">
        <v>9</v>
      </c>
      <c r="C56" s="66" t="s">
        <v>1797</v>
      </c>
      <c r="D56" s="66"/>
      <c r="E56" s="66"/>
      <c r="F56" s="68"/>
    </row>
    <row r="57" spans="1:6">
      <c r="A57" s="52"/>
      <c r="B57" s="97"/>
      <c r="C57" s="69" t="s">
        <v>517</v>
      </c>
      <c r="D57" s="66" t="s">
        <v>1883</v>
      </c>
      <c r="E57" s="66"/>
      <c r="F57" s="68"/>
    </row>
    <row r="58" spans="1:6">
      <c r="A58" s="52"/>
      <c r="B58" s="53"/>
      <c r="C58" s="53"/>
      <c r="D58" s="53"/>
      <c r="E58" s="53"/>
      <c r="F58" s="53"/>
    </row>
    <row r="59" spans="1:6">
      <c r="A59" s="52"/>
      <c r="B59" s="53"/>
      <c r="C59" s="53"/>
      <c r="D59" s="53"/>
      <c r="E59" s="53"/>
      <c r="F59" s="53"/>
    </row>
    <row r="60" spans="1:6">
      <c r="A60" s="52"/>
      <c r="B60" s="52" t="s">
        <v>1880</v>
      </c>
      <c r="C60" s="53"/>
      <c r="D60" s="53"/>
      <c r="E60" s="53"/>
      <c r="F60" s="53"/>
    </row>
    <row r="61" spans="1:6">
      <c r="B61" s="11" t="s">
        <v>33</v>
      </c>
      <c r="C61" s="12" t="s">
        <v>34</v>
      </c>
      <c r="D61" s="12"/>
      <c r="E61" s="12"/>
      <c r="F61" s="13"/>
    </row>
    <row r="62" spans="1:6">
      <c r="A62" s="52"/>
      <c r="B62" s="56">
        <v>1</v>
      </c>
      <c r="C62" s="66" t="s">
        <v>35</v>
      </c>
      <c r="D62" s="66"/>
      <c r="E62" s="66"/>
      <c r="F62" s="68"/>
    </row>
    <row r="63" spans="1:6">
      <c r="A63" s="52"/>
      <c r="B63" s="56">
        <v>2</v>
      </c>
      <c r="C63" s="66" t="s">
        <v>36</v>
      </c>
      <c r="D63" s="66"/>
      <c r="E63" s="66"/>
      <c r="F63" s="68"/>
    </row>
    <row r="64" spans="1:6">
      <c r="A64" s="52"/>
      <c r="B64" s="67">
        <v>3</v>
      </c>
      <c r="C64" s="66" t="s">
        <v>37</v>
      </c>
      <c r="D64" s="66"/>
      <c r="E64" s="66"/>
      <c r="F64" s="68"/>
    </row>
    <row r="65" spans="1:6">
      <c r="A65" s="52"/>
      <c r="B65" s="67">
        <v>4</v>
      </c>
      <c r="C65" s="66" t="s">
        <v>1879</v>
      </c>
      <c r="D65" s="66"/>
      <c r="E65" s="66"/>
      <c r="F65" s="68"/>
    </row>
    <row r="66" spans="1:6">
      <c r="A66" s="52"/>
      <c r="B66" s="53"/>
      <c r="C66" s="53"/>
      <c r="D66" s="53"/>
      <c r="E66" s="53"/>
      <c r="F66" s="53"/>
    </row>
    <row r="67" spans="1:6">
      <c r="A67" s="52"/>
      <c r="B67" s="53" t="s">
        <v>38</v>
      </c>
      <c r="C67" s="53"/>
      <c r="D67" s="53"/>
      <c r="E67" s="53"/>
      <c r="F67" s="53"/>
    </row>
    <row r="68" spans="1:6">
      <c r="A68" s="52"/>
      <c r="B68" s="52" t="s">
        <v>39</v>
      </c>
      <c r="C68" s="52"/>
      <c r="D68" s="52"/>
      <c r="E68" s="52"/>
      <c r="F68" s="52"/>
    </row>
    <row r="69" spans="1:6" ht="15">
      <c r="A69" s="52"/>
      <c r="B69" s="72" t="s">
        <v>349</v>
      </c>
      <c r="C69" s="71"/>
      <c r="D69" s="52"/>
      <c r="E69" s="52"/>
      <c r="F69" s="52"/>
    </row>
    <row r="70" spans="1:6">
      <c r="A70" s="52"/>
      <c r="B70" s="52"/>
      <c r="C70" s="52"/>
      <c r="D70" s="52"/>
      <c r="E70" s="52"/>
      <c r="F70" s="52"/>
    </row>
  </sheetData>
  <mergeCells count="1">
    <mergeCell ref="B2:F2"/>
  </mergeCells>
  <phoneticPr fontId="11"/>
  <pageMargins left="0.70866141732283472" right="0.70866141732283472" top="0.74803149606299213" bottom="0.74803149606299213" header="0.31496062992125984" footer="0.31496062992125984"/>
  <pageSetup paperSize="9" scale="96" fitToHeight="0" orientation="landscape" r:id="rId1"/>
  <headerFooter alignWithMargins="0">
    <oddFooter>&amp;C&amp;A&amp;RPage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1"/>
  <sheetViews>
    <sheetView view="pageBreakPreview" zoomScaleNormal="100" zoomScaleSheetLayoutView="100" workbookViewId="0"/>
  </sheetViews>
  <sheetFormatPr defaultRowHeight="13.5"/>
  <cols>
    <col min="1" max="1" width="8.875" customWidth="1"/>
    <col min="2" max="2" width="15.125" customWidth="1"/>
    <col min="3" max="3" width="18.5" customWidth="1"/>
    <col min="4" max="4" width="91.375" customWidth="1"/>
    <col min="5" max="5" width="18" customWidth="1"/>
  </cols>
  <sheetData>
    <row r="1" spans="1:5" ht="62.25" customHeight="1">
      <c r="A1" s="52"/>
      <c r="B1" s="52"/>
      <c r="C1" s="52"/>
      <c r="D1" s="52"/>
      <c r="E1" s="52"/>
    </row>
    <row r="2" spans="1:5" ht="75.75" customHeight="1">
      <c r="A2" s="52"/>
      <c r="B2" s="293" t="s">
        <v>1527</v>
      </c>
      <c r="C2" s="293"/>
      <c r="D2" s="293"/>
      <c r="E2" s="293"/>
    </row>
    <row r="3" spans="1:5" ht="14.25" customHeight="1">
      <c r="A3" s="52"/>
      <c r="B3" s="173"/>
      <c r="C3" s="173"/>
      <c r="D3" s="173"/>
      <c r="E3" s="173"/>
    </row>
    <row r="4" spans="1:5">
      <c r="A4" s="52"/>
      <c r="B4" s="53" t="s">
        <v>1524</v>
      </c>
      <c r="C4" s="53"/>
      <c r="D4" s="53"/>
      <c r="E4" s="53"/>
    </row>
    <row r="5" spans="1:5">
      <c r="A5" s="52"/>
      <c r="B5" s="181" t="s">
        <v>900</v>
      </c>
      <c r="C5" s="56" t="s">
        <v>1525</v>
      </c>
      <c r="D5" s="108"/>
      <c r="E5" s="53"/>
    </row>
    <row r="6" spans="1:5">
      <c r="A6" s="52"/>
      <c r="B6" s="182"/>
      <c r="C6" s="59" t="s">
        <v>1874</v>
      </c>
      <c r="D6" s="110"/>
      <c r="E6" s="53"/>
    </row>
    <row r="7" spans="1:5">
      <c r="A7" s="52"/>
      <c r="B7" s="181" t="s">
        <v>901</v>
      </c>
      <c r="C7" s="56" t="s">
        <v>902</v>
      </c>
      <c r="D7" s="112"/>
      <c r="E7" s="53"/>
    </row>
    <row r="8" spans="1:5">
      <c r="A8" s="52"/>
      <c r="B8" s="183"/>
      <c r="C8" s="59" t="s">
        <v>903</v>
      </c>
      <c r="D8" s="113"/>
      <c r="E8" s="53"/>
    </row>
    <row r="9" spans="1:5">
      <c r="A9" s="52"/>
      <c r="B9" s="181" t="s">
        <v>904</v>
      </c>
      <c r="C9" s="56" t="s">
        <v>905</v>
      </c>
      <c r="D9" s="111"/>
      <c r="E9" s="53"/>
    </row>
    <row r="10" spans="1:5">
      <c r="A10" s="52"/>
      <c r="B10" s="183"/>
      <c r="C10" s="62" t="s">
        <v>906</v>
      </c>
      <c r="D10" s="109"/>
      <c r="E10" s="53"/>
    </row>
    <row r="11" spans="1:5">
      <c r="A11" s="52"/>
      <c r="B11" s="53"/>
      <c r="C11" s="107"/>
      <c r="D11" s="107"/>
      <c r="E11" s="53"/>
    </row>
    <row r="12" spans="1:5">
      <c r="A12" s="52"/>
      <c r="B12" s="53" t="s">
        <v>1507</v>
      </c>
      <c r="C12" s="53"/>
      <c r="D12" s="53"/>
      <c r="E12" s="53"/>
    </row>
    <row r="13" spans="1:5" ht="59.25" customHeight="1">
      <c r="A13" s="52"/>
      <c r="B13" s="300" t="s">
        <v>1528</v>
      </c>
      <c r="C13" s="300"/>
      <c r="D13" s="300"/>
      <c r="E13" s="300"/>
    </row>
    <row r="14" spans="1:5" ht="11.25" customHeight="1">
      <c r="A14" s="52"/>
      <c r="B14" s="174"/>
      <c r="C14" s="174"/>
      <c r="D14" s="174"/>
      <c r="E14" s="174"/>
    </row>
    <row r="15" spans="1:5">
      <c r="A15" s="52"/>
      <c r="B15" s="53" t="s">
        <v>1526</v>
      </c>
      <c r="C15" s="52"/>
      <c r="D15" s="52"/>
      <c r="E15" s="174"/>
    </row>
    <row r="16" spans="1:5">
      <c r="A16" s="52"/>
      <c r="B16" s="11" t="s">
        <v>1509</v>
      </c>
      <c r="C16" s="12" t="s">
        <v>1529</v>
      </c>
      <c r="D16" s="13"/>
      <c r="E16" s="174"/>
    </row>
    <row r="17" spans="1:5">
      <c r="A17" s="52"/>
      <c r="B17" s="96" t="s">
        <v>1510</v>
      </c>
      <c r="C17" s="296" t="s">
        <v>1531</v>
      </c>
      <c r="D17" s="297"/>
      <c r="E17" s="174"/>
    </row>
    <row r="18" spans="1:5">
      <c r="A18" s="52"/>
      <c r="B18" s="97"/>
      <c r="C18" s="298" t="s">
        <v>1532</v>
      </c>
      <c r="D18" s="299"/>
      <c r="E18" s="174"/>
    </row>
    <row r="19" spans="1:5">
      <c r="A19" s="52"/>
      <c r="B19" s="96" t="s">
        <v>1530</v>
      </c>
      <c r="C19" s="296" t="s">
        <v>1533</v>
      </c>
      <c r="D19" s="297"/>
      <c r="E19" s="174"/>
    </row>
    <row r="20" spans="1:5">
      <c r="A20" s="52"/>
      <c r="B20" s="97"/>
      <c r="C20" s="298" t="s">
        <v>1534</v>
      </c>
      <c r="D20" s="299"/>
      <c r="E20" s="174"/>
    </row>
    <row r="21" spans="1:5">
      <c r="A21" s="52"/>
      <c r="B21" s="96" t="s">
        <v>1511</v>
      </c>
      <c r="C21" s="296" t="s">
        <v>1535</v>
      </c>
      <c r="D21" s="297"/>
      <c r="E21" s="174"/>
    </row>
    <row r="22" spans="1:5">
      <c r="A22" s="52"/>
      <c r="B22" s="97"/>
      <c r="C22" s="298"/>
      <c r="D22" s="299"/>
      <c r="E22" s="174"/>
    </row>
    <row r="23" spans="1:5">
      <c r="A23" s="52"/>
      <c r="B23" s="96" t="s">
        <v>1512</v>
      </c>
      <c r="C23" s="296" t="s">
        <v>1550</v>
      </c>
      <c r="D23" s="297"/>
      <c r="E23" s="174"/>
    </row>
    <row r="24" spans="1:5">
      <c r="A24" s="52"/>
      <c r="B24" s="97" t="s">
        <v>1536</v>
      </c>
      <c r="C24" s="298" t="s">
        <v>1551</v>
      </c>
      <c r="D24" s="299"/>
      <c r="E24" s="174"/>
    </row>
    <row r="25" spans="1:5">
      <c r="A25" s="52"/>
      <c r="B25" s="96" t="s">
        <v>1513</v>
      </c>
      <c r="C25" s="296" t="s">
        <v>1537</v>
      </c>
      <c r="D25" s="297"/>
      <c r="E25" s="174"/>
    </row>
    <row r="26" spans="1:5">
      <c r="A26" s="52"/>
      <c r="B26" s="97" t="s">
        <v>1514</v>
      </c>
      <c r="C26" s="298" t="s">
        <v>1538</v>
      </c>
      <c r="D26" s="299"/>
      <c r="E26" s="174"/>
    </row>
    <row r="27" spans="1:5">
      <c r="A27" s="52"/>
      <c r="B27" s="174"/>
      <c r="C27" s="174"/>
      <c r="D27" s="174"/>
      <c r="E27" s="174"/>
    </row>
    <row r="28" spans="1:5">
      <c r="A28" s="52"/>
      <c r="B28" s="180"/>
      <c r="C28" s="180"/>
      <c r="D28" s="180"/>
      <c r="E28" s="180"/>
    </row>
    <row r="29" spans="1:5">
      <c r="A29" s="52"/>
      <c r="B29" s="180"/>
      <c r="C29" s="180"/>
      <c r="D29" s="180"/>
      <c r="E29" s="180"/>
    </row>
    <row r="30" spans="1:5">
      <c r="A30" s="52"/>
      <c r="B30" s="174"/>
      <c r="C30" s="174"/>
      <c r="D30" s="174"/>
      <c r="E30" s="174"/>
    </row>
    <row r="31" spans="1:5">
      <c r="A31" s="52"/>
      <c r="B31" s="174"/>
      <c r="C31" s="174"/>
      <c r="D31" s="174"/>
      <c r="E31" s="174"/>
    </row>
    <row r="32" spans="1:5">
      <c r="A32" s="52"/>
      <c r="B32" s="174"/>
      <c r="C32" s="174"/>
      <c r="D32" s="174"/>
      <c r="E32" s="174"/>
    </row>
    <row r="33" spans="1:5">
      <c r="A33" s="52"/>
      <c r="B33" s="174"/>
      <c r="C33" s="174"/>
      <c r="D33" s="174"/>
      <c r="E33" s="174"/>
    </row>
    <row r="34" spans="1:5">
      <c r="A34" s="52"/>
      <c r="B34" s="174"/>
      <c r="C34" s="174"/>
      <c r="D34" s="174"/>
      <c r="E34" s="174"/>
    </row>
    <row r="35" spans="1:5">
      <c r="A35" s="52"/>
      <c r="B35" s="174"/>
      <c r="C35" s="174"/>
      <c r="D35" s="174"/>
      <c r="E35" s="174"/>
    </row>
    <row r="36" spans="1:5">
      <c r="A36" s="52"/>
      <c r="B36" s="53" t="s">
        <v>1508</v>
      </c>
      <c r="C36" s="52"/>
      <c r="D36" s="52"/>
    </row>
    <row r="37" spans="1:5">
      <c r="B37" s="11" t="s">
        <v>1509</v>
      </c>
      <c r="C37" s="12" t="s">
        <v>1529</v>
      </c>
      <c r="D37" s="13"/>
      <c r="E37" s="114" t="s">
        <v>1539</v>
      </c>
    </row>
    <row r="38" spans="1:5" ht="29.25" customHeight="1">
      <c r="B38" s="96" t="s">
        <v>1554</v>
      </c>
      <c r="C38" s="294" t="s">
        <v>1540</v>
      </c>
      <c r="D38" s="295"/>
      <c r="E38" s="57"/>
    </row>
    <row r="39" spans="1:5">
      <c r="B39" s="97"/>
      <c r="C39" s="294" t="s">
        <v>1803</v>
      </c>
      <c r="D39" s="295"/>
      <c r="E39" s="57"/>
    </row>
    <row r="40" spans="1:5" ht="29.25" customHeight="1">
      <c r="B40" s="96" t="s">
        <v>1555</v>
      </c>
      <c r="C40" s="294" t="s">
        <v>1541</v>
      </c>
      <c r="D40" s="295"/>
      <c r="E40" s="57"/>
    </row>
    <row r="41" spans="1:5" ht="13.5" customHeight="1">
      <c r="B41" s="97"/>
      <c r="C41" s="294" t="s">
        <v>1804</v>
      </c>
      <c r="D41" s="295"/>
      <c r="E41" s="57"/>
    </row>
    <row r="42" spans="1:5" ht="30" customHeight="1">
      <c r="B42" s="96" t="s">
        <v>1556</v>
      </c>
      <c r="C42" s="294" t="s">
        <v>1557</v>
      </c>
      <c r="D42" s="295"/>
      <c r="E42" s="57"/>
    </row>
    <row r="43" spans="1:5" ht="13.5" customHeight="1">
      <c r="B43" s="97"/>
      <c r="C43" s="294" t="s">
        <v>1805</v>
      </c>
      <c r="D43" s="295"/>
      <c r="E43" s="57"/>
    </row>
    <row r="44" spans="1:5" ht="29.25" customHeight="1">
      <c r="B44" s="96" t="s">
        <v>1558</v>
      </c>
      <c r="C44" s="294" t="s">
        <v>1542</v>
      </c>
      <c r="D44" s="295"/>
      <c r="E44" s="57"/>
    </row>
    <row r="45" spans="1:5" ht="13.5" customHeight="1">
      <c r="B45" s="97"/>
      <c r="C45" s="294" t="s">
        <v>1795</v>
      </c>
      <c r="D45" s="295"/>
      <c r="E45" s="57"/>
    </row>
    <row r="46" spans="1:5" ht="29.25" customHeight="1">
      <c r="B46" s="96" t="s">
        <v>1559</v>
      </c>
      <c r="C46" s="294" t="s">
        <v>1560</v>
      </c>
      <c r="D46" s="295"/>
      <c r="E46" s="57"/>
    </row>
    <row r="47" spans="1:5" ht="13.5" customHeight="1">
      <c r="B47" s="97"/>
      <c r="C47" s="294" t="s">
        <v>1806</v>
      </c>
      <c r="D47" s="295"/>
      <c r="E47" s="57"/>
    </row>
    <row r="48" spans="1:5" ht="29.25" customHeight="1">
      <c r="B48" s="96" t="s">
        <v>1561</v>
      </c>
      <c r="C48" s="294" t="s">
        <v>1543</v>
      </c>
      <c r="D48" s="295"/>
      <c r="E48" s="57"/>
    </row>
    <row r="49" spans="2:5" ht="13.5" customHeight="1">
      <c r="B49" s="97" t="s">
        <v>1562</v>
      </c>
      <c r="C49" s="294" t="s">
        <v>1800</v>
      </c>
      <c r="D49" s="295"/>
      <c r="E49" s="57"/>
    </row>
    <row r="50" spans="2:5" ht="29.25" customHeight="1">
      <c r="B50" s="96" t="s">
        <v>1808</v>
      </c>
      <c r="C50" s="294" t="s">
        <v>1553</v>
      </c>
      <c r="D50" s="295"/>
      <c r="E50" s="57"/>
    </row>
    <row r="51" spans="2:5" ht="13.5" customHeight="1">
      <c r="B51" s="97"/>
      <c r="C51" s="294" t="s">
        <v>1807</v>
      </c>
      <c r="D51" s="295"/>
      <c r="E51" s="57"/>
    </row>
    <row r="52" spans="2:5" ht="28.5" customHeight="1">
      <c r="B52" s="96" t="s">
        <v>1563</v>
      </c>
      <c r="C52" s="294" t="s">
        <v>1544</v>
      </c>
      <c r="D52" s="295"/>
      <c r="E52" s="57"/>
    </row>
    <row r="53" spans="2:5" ht="13.5" customHeight="1">
      <c r="B53" s="97"/>
      <c r="C53" s="294" t="s">
        <v>1809</v>
      </c>
      <c r="D53" s="295"/>
      <c r="E53" s="57"/>
    </row>
    <row r="54" spans="2:5" ht="15.75" customHeight="1">
      <c r="B54" s="96" t="s">
        <v>1564</v>
      </c>
      <c r="C54" s="294" t="s">
        <v>1565</v>
      </c>
      <c r="D54" s="295"/>
      <c r="E54" s="57"/>
    </row>
    <row r="55" spans="2:5" ht="13.5" customHeight="1">
      <c r="B55" s="97" t="s">
        <v>1566</v>
      </c>
      <c r="C55" s="294" t="s">
        <v>1810</v>
      </c>
      <c r="D55" s="295"/>
      <c r="E55" s="57"/>
    </row>
    <row r="56" spans="2:5" ht="27" customHeight="1">
      <c r="B56" s="96" t="s">
        <v>1567</v>
      </c>
      <c r="C56" s="294" t="s">
        <v>1545</v>
      </c>
      <c r="D56" s="295"/>
      <c r="E56" s="57"/>
    </row>
    <row r="57" spans="2:5" ht="13.5" customHeight="1">
      <c r="B57" s="97" t="s">
        <v>1568</v>
      </c>
      <c r="C57" s="294" t="s">
        <v>1795</v>
      </c>
      <c r="D57" s="295"/>
      <c r="E57" s="57"/>
    </row>
    <row r="58" spans="2:5" ht="13.5" customHeight="1">
      <c r="B58" s="96" t="s">
        <v>1569</v>
      </c>
      <c r="C58" s="294" t="s">
        <v>1546</v>
      </c>
      <c r="D58" s="295"/>
      <c r="E58" s="57"/>
    </row>
    <row r="59" spans="2:5" ht="13.5" customHeight="1">
      <c r="B59" s="97" t="s">
        <v>1570</v>
      </c>
      <c r="C59" s="294" t="s">
        <v>1811</v>
      </c>
      <c r="D59" s="295"/>
      <c r="E59" s="57"/>
    </row>
    <row r="60" spans="2:5" ht="13.5" customHeight="1">
      <c r="B60" s="96" t="s">
        <v>1571</v>
      </c>
      <c r="C60" s="294" t="s">
        <v>1547</v>
      </c>
      <c r="D60" s="295"/>
      <c r="E60" s="57"/>
    </row>
    <row r="61" spans="2:5" ht="13.5" customHeight="1">
      <c r="B61" s="97"/>
      <c r="C61" s="294" t="s">
        <v>1812</v>
      </c>
      <c r="D61" s="295"/>
      <c r="E61" s="57"/>
    </row>
  </sheetData>
  <mergeCells count="36">
    <mergeCell ref="B2:E2"/>
    <mergeCell ref="B13:E13"/>
    <mergeCell ref="C38:D38"/>
    <mergeCell ref="C39:D39"/>
    <mergeCell ref="C40:D40"/>
    <mergeCell ref="C45:D45"/>
    <mergeCell ref="C17:D17"/>
    <mergeCell ref="C18:D18"/>
    <mergeCell ref="C19:D19"/>
    <mergeCell ref="C20:D20"/>
    <mergeCell ref="C21:D21"/>
    <mergeCell ref="C22:D22"/>
    <mergeCell ref="C23:D23"/>
    <mergeCell ref="C24:D24"/>
    <mergeCell ref="C25:D25"/>
    <mergeCell ref="C26:D26"/>
    <mergeCell ref="C41:D41"/>
    <mergeCell ref="C42:D42"/>
    <mergeCell ref="C43:D43"/>
    <mergeCell ref="C44:D44"/>
    <mergeCell ref="C46:D46"/>
    <mergeCell ref="C47:D47"/>
    <mergeCell ref="C48:D48"/>
    <mergeCell ref="C49:D49"/>
    <mergeCell ref="C52:D52"/>
    <mergeCell ref="C50:D50"/>
    <mergeCell ref="C51:D51"/>
    <mergeCell ref="C58:D58"/>
    <mergeCell ref="C59:D59"/>
    <mergeCell ref="C60:D60"/>
    <mergeCell ref="C61:D61"/>
    <mergeCell ref="C53:D53"/>
    <mergeCell ref="C54:D54"/>
    <mergeCell ref="C55:D55"/>
    <mergeCell ref="C56:D56"/>
    <mergeCell ref="C57:D57"/>
  </mergeCells>
  <phoneticPr fontId="11"/>
  <pageMargins left="0.70866141732283472" right="0.70866141732283472" top="0.74803149606299213" bottom="0.74803149606299213" header="0.31496062992125984" footer="0.31496062992125984"/>
  <pageSetup paperSize="9" scale="87" fitToHeight="0" orientation="landscape" r:id="rId1"/>
  <headerFooter alignWithMargins="0">
    <oddFooter>&amp;C&amp;A&amp;RPage &amp;P</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L257"/>
  <sheetViews>
    <sheetView view="pageBreakPreview" zoomScale="40" zoomScaleNormal="40" zoomScaleSheetLayoutView="40" workbookViewId="0"/>
  </sheetViews>
  <sheetFormatPr defaultRowHeight="13.5"/>
  <cols>
    <col min="1" max="1" width="10.625" bestFit="1" customWidth="1"/>
    <col min="2" max="2" width="8.125" customWidth="1"/>
    <col min="3" max="3" width="20.25" bestFit="1" customWidth="1"/>
    <col min="4" max="4" width="18.625" customWidth="1"/>
    <col min="5" max="5" width="28.75" bestFit="1" customWidth="1"/>
    <col min="6" max="6" width="38.375" customWidth="1"/>
    <col min="7" max="8" width="14.625" customWidth="1"/>
    <col min="9" max="9" width="18.125" style="3" customWidth="1"/>
    <col min="10" max="10" width="40" style="33" customWidth="1"/>
    <col min="11" max="11" width="19.125" style="3" customWidth="1"/>
    <col min="12" max="12" width="6.5" style="3" customWidth="1"/>
    <col min="13" max="13" width="12.875" style="3" customWidth="1"/>
    <col min="14" max="14" width="28.125" style="3" customWidth="1"/>
    <col min="15" max="15" width="29" style="3" customWidth="1"/>
    <col min="16" max="16" width="32.75" style="3" customWidth="1"/>
    <col min="17" max="17" width="32.125" style="3" customWidth="1"/>
    <col min="18" max="18" width="26.125" style="3" customWidth="1"/>
    <col min="19" max="19" width="9.25" style="3" bestFit="1" customWidth="1"/>
    <col min="20" max="20" width="10.25" style="3" customWidth="1"/>
    <col min="21" max="21" width="44.125" style="3" customWidth="1"/>
    <col min="22" max="38" width="10.625" customWidth="1"/>
  </cols>
  <sheetData>
    <row r="1" spans="1:38" s="2" customFormat="1" ht="61.5" customHeight="1">
      <c r="A1" s="186" t="s">
        <v>1678</v>
      </c>
      <c r="B1" s="187"/>
      <c r="C1" s="187"/>
      <c r="D1" s="187"/>
      <c r="E1" s="187"/>
      <c r="F1" s="187"/>
      <c r="G1" s="188"/>
      <c r="H1" s="187"/>
      <c r="I1" s="238"/>
      <c r="J1" s="189" t="s">
        <v>304</v>
      </c>
      <c r="K1" s="38" t="s">
        <v>407</v>
      </c>
      <c r="L1" s="121" t="s">
        <v>305</v>
      </c>
      <c r="M1" s="121"/>
      <c r="N1" s="121"/>
      <c r="O1" s="121"/>
      <c r="P1" s="121"/>
      <c r="Q1" s="121"/>
      <c r="R1" s="124"/>
      <c r="S1" s="126" t="s">
        <v>308</v>
      </c>
      <c r="T1" s="127"/>
      <c r="U1" s="127"/>
      <c r="V1" s="98" t="s">
        <v>1269</v>
      </c>
      <c r="W1" s="169"/>
      <c r="X1" s="169"/>
      <c r="Y1" s="99"/>
      <c r="Z1" s="100"/>
      <c r="AA1" s="99"/>
      <c r="AB1" s="99"/>
      <c r="AC1" s="99"/>
      <c r="AD1" s="99"/>
      <c r="AE1" s="99"/>
      <c r="AF1" s="99"/>
      <c r="AG1" s="99"/>
      <c r="AH1" s="99"/>
      <c r="AI1" s="99"/>
      <c r="AJ1" s="99"/>
      <c r="AK1" s="100"/>
      <c r="AL1" s="175"/>
    </row>
    <row r="2" spans="1:38" s="2" customFormat="1" ht="21">
      <c r="A2" s="136"/>
      <c r="B2" s="137"/>
      <c r="C2" s="137"/>
      <c r="D2" s="137"/>
      <c r="E2" s="137"/>
      <c r="F2" s="137"/>
      <c r="G2" s="137"/>
      <c r="H2" s="221"/>
      <c r="I2" s="239"/>
      <c r="J2" s="115"/>
      <c r="K2" s="116"/>
      <c r="L2" s="138"/>
      <c r="M2" s="139"/>
      <c r="N2" s="139"/>
      <c r="O2" s="139"/>
      <c r="P2" s="139"/>
      <c r="Q2" s="139"/>
      <c r="R2" s="140"/>
      <c r="S2" s="141"/>
      <c r="T2" s="143"/>
      <c r="U2" s="142"/>
      <c r="V2" s="134" t="s">
        <v>1270</v>
      </c>
      <c r="W2" s="170"/>
      <c r="X2" s="170"/>
      <c r="Y2" s="117"/>
      <c r="Z2" s="118"/>
      <c r="AA2" s="135" t="s">
        <v>1271</v>
      </c>
      <c r="AB2" s="130"/>
      <c r="AC2" s="131"/>
      <c r="AD2" s="131"/>
      <c r="AE2" s="131"/>
      <c r="AF2" s="131"/>
      <c r="AG2" s="131"/>
      <c r="AH2" s="131"/>
      <c r="AI2" s="131"/>
      <c r="AJ2" s="131"/>
      <c r="AK2" s="132"/>
      <c r="AL2" s="147"/>
    </row>
    <row r="3" spans="1:38" s="2" customFormat="1" ht="21">
      <c r="A3" s="120"/>
      <c r="B3" s="119"/>
      <c r="C3" s="119"/>
      <c r="D3" s="119"/>
      <c r="E3" s="119"/>
      <c r="F3" s="119"/>
      <c r="G3" s="119"/>
      <c r="H3" s="222"/>
      <c r="I3" s="240"/>
      <c r="J3" s="115"/>
      <c r="K3" s="116"/>
      <c r="L3" s="122"/>
      <c r="M3" s="123"/>
      <c r="N3" s="123"/>
      <c r="O3" s="123"/>
      <c r="P3" s="123"/>
      <c r="Q3" s="123"/>
      <c r="R3" s="125"/>
      <c r="S3" s="128"/>
      <c r="T3" s="156"/>
      <c r="U3" s="129"/>
      <c r="V3" s="144" t="s">
        <v>1272</v>
      </c>
      <c r="W3" s="144"/>
      <c r="X3" s="144"/>
      <c r="Y3" s="145" t="s">
        <v>1273</v>
      </c>
      <c r="Z3" s="118"/>
      <c r="AA3" s="146" t="s">
        <v>1272</v>
      </c>
      <c r="AB3" s="130"/>
      <c r="AC3" s="131"/>
      <c r="AD3" s="131"/>
      <c r="AE3" s="131"/>
      <c r="AF3" s="131"/>
      <c r="AG3" s="131"/>
      <c r="AH3" s="131"/>
      <c r="AI3" s="131"/>
      <c r="AJ3" s="131"/>
      <c r="AK3" s="132"/>
      <c r="AL3" s="147" t="s">
        <v>1274</v>
      </c>
    </row>
    <row r="4" spans="1:38" s="2" customFormat="1" ht="37.5" customHeight="1">
      <c r="A4" s="36" t="s">
        <v>1871</v>
      </c>
      <c r="B4" s="36" t="s">
        <v>422</v>
      </c>
      <c r="C4" s="36" t="s">
        <v>423</v>
      </c>
      <c r="D4" s="36" t="s">
        <v>424</v>
      </c>
      <c r="E4" s="36" t="s">
        <v>425</v>
      </c>
      <c r="F4" s="36" t="s">
        <v>1873</v>
      </c>
      <c r="G4" s="36" t="s">
        <v>403</v>
      </c>
      <c r="H4" s="36" t="s">
        <v>1596</v>
      </c>
      <c r="I4" s="36" t="s">
        <v>1584</v>
      </c>
      <c r="J4" s="39"/>
      <c r="K4" s="31"/>
      <c r="L4" s="34" t="s">
        <v>404</v>
      </c>
      <c r="M4" s="35" t="s">
        <v>296</v>
      </c>
      <c r="N4" s="35" t="s">
        <v>737</v>
      </c>
      <c r="O4" s="35" t="s">
        <v>1067</v>
      </c>
      <c r="P4" s="35" t="s">
        <v>21</v>
      </c>
      <c r="Q4" s="286" t="s">
        <v>294</v>
      </c>
      <c r="R4" s="286" t="s">
        <v>24</v>
      </c>
      <c r="S4" s="37" t="s">
        <v>306</v>
      </c>
      <c r="T4" s="37" t="s">
        <v>156</v>
      </c>
      <c r="U4" s="37" t="s">
        <v>155</v>
      </c>
      <c r="V4" s="101" t="s">
        <v>934</v>
      </c>
      <c r="W4" s="101" t="s">
        <v>1530</v>
      </c>
      <c r="X4" s="101" t="s">
        <v>1492</v>
      </c>
      <c r="Y4" s="101" t="s">
        <v>1027</v>
      </c>
      <c r="Z4" s="101" t="s">
        <v>1029</v>
      </c>
      <c r="AA4" s="133" t="s">
        <v>1026</v>
      </c>
      <c r="AB4" s="133" t="s">
        <v>1028</v>
      </c>
      <c r="AC4" s="133" t="s">
        <v>1024</v>
      </c>
      <c r="AD4" s="133" t="s">
        <v>1025</v>
      </c>
      <c r="AE4" s="133" t="s">
        <v>147</v>
      </c>
      <c r="AF4" s="133" t="s">
        <v>150</v>
      </c>
      <c r="AG4" s="133" t="s">
        <v>148</v>
      </c>
      <c r="AH4" s="133" t="s">
        <v>149</v>
      </c>
      <c r="AI4" s="133" t="s">
        <v>152</v>
      </c>
      <c r="AJ4" s="133" t="s">
        <v>153</v>
      </c>
      <c r="AK4" s="133" t="s">
        <v>151</v>
      </c>
      <c r="AL4" s="133" t="s">
        <v>154</v>
      </c>
    </row>
    <row r="5" spans="1:38" s="2" customFormat="1" ht="160.5" customHeight="1">
      <c r="A5" s="29" t="s">
        <v>427</v>
      </c>
      <c r="B5" s="29" t="s">
        <v>428</v>
      </c>
      <c r="C5" s="29" t="s">
        <v>429</v>
      </c>
      <c r="D5" s="29" t="s">
        <v>430</v>
      </c>
      <c r="E5" s="29" t="s">
        <v>431</v>
      </c>
      <c r="F5" s="29" t="s">
        <v>432</v>
      </c>
      <c r="G5" s="75" t="s">
        <v>114</v>
      </c>
      <c r="H5" s="218" t="s">
        <v>1676</v>
      </c>
      <c r="I5" s="89"/>
      <c r="J5" s="32" t="s">
        <v>1888</v>
      </c>
      <c r="K5" s="30" t="str">
        <f t="shared" ref="K5:K68" si="0">IF(L5="○","適合可能",IF(S5="●","適合可能",IF(L5="対象外","対象外","準拠せず")))</f>
        <v>適合可能</v>
      </c>
      <c r="L5" s="16" t="s">
        <v>1065</v>
      </c>
      <c r="M5" s="16" t="str">
        <f>IF(L5="－","－",IF(L5="対象外","対象外",IF(O5="－","詳細版に記載","公開情報")))</f>
        <v>公開情報</v>
      </c>
      <c r="N5" s="17" t="s">
        <v>350</v>
      </c>
      <c r="O5" s="17" t="s">
        <v>311</v>
      </c>
      <c r="P5" s="76"/>
      <c r="Q5" s="274"/>
      <c r="R5" s="274"/>
      <c r="S5" s="16" t="s">
        <v>1066</v>
      </c>
      <c r="T5" s="104" t="s">
        <v>1066</v>
      </c>
      <c r="U5" s="91" t="s">
        <v>1066</v>
      </c>
      <c r="V5" s="95" t="s">
        <v>1235</v>
      </c>
      <c r="W5" s="95" t="s">
        <v>1235</v>
      </c>
      <c r="X5" s="95" t="s">
        <v>1235</v>
      </c>
      <c r="Y5" s="95" t="s">
        <v>1235</v>
      </c>
      <c r="Z5" s="95" t="s">
        <v>1235</v>
      </c>
      <c r="AA5" s="95" t="s">
        <v>1486</v>
      </c>
      <c r="AB5" s="95" t="s">
        <v>1235</v>
      </c>
      <c r="AC5" s="95" t="s">
        <v>1235</v>
      </c>
      <c r="AD5" s="95" t="s">
        <v>1235</v>
      </c>
      <c r="AE5" s="95" t="s">
        <v>1235</v>
      </c>
      <c r="AF5" s="95" t="s">
        <v>1235</v>
      </c>
      <c r="AG5" s="95" t="s">
        <v>1235</v>
      </c>
      <c r="AH5" s="95" t="s">
        <v>1235</v>
      </c>
      <c r="AI5" s="95" t="s">
        <v>1235</v>
      </c>
      <c r="AJ5" s="95" t="s">
        <v>1235</v>
      </c>
      <c r="AK5" s="95" t="s">
        <v>1235</v>
      </c>
      <c r="AL5" s="95" t="s">
        <v>1235</v>
      </c>
    </row>
    <row r="6" spans="1:38" s="2" customFormat="1" ht="67.5">
      <c r="A6" s="15" t="s">
        <v>319</v>
      </c>
      <c r="B6" s="15" t="s">
        <v>320</v>
      </c>
      <c r="C6" s="15" t="s">
        <v>429</v>
      </c>
      <c r="D6" s="15" t="s">
        <v>321</v>
      </c>
      <c r="E6" s="15" t="s">
        <v>322</v>
      </c>
      <c r="F6" s="15" t="s">
        <v>323</v>
      </c>
      <c r="G6" s="16" t="s">
        <v>114</v>
      </c>
      <c r="H6" s="167"/>
      <c r="I6" s="89"/>
      <c r="J6" s="301" t="s">
        <v>1889</v>
      </c>
      <c r="K6" s="16" t="str">
        <f t="shared" si="0"/>
        <v>適合可能</v>
      </c>
      <c r="L6" s="16" t="s">
        <v>1065</v>
      </c>
      <c r="M6" s="16" t="str">
        <f t="shared" ref="M6:M69" si="1">IF(L6="－","－",IF(L6="対象外","対象外",IF(O6="－","詳細版に記載","公開情報")))</f>
        <v>詳細版に記載</v>
      </c>
      <c r="N6" s="1" t="s">
        <v>298</v>
      </c>
      <c r="O6" s="17" t="s">
        <v>298</v>
      </c>
      <c r="P6" s="76"/>
      <c r="Q6" s="274"/>
      <c r="R6" s="275"/>
      <c r="S6" s="16" t="s">
        <v>1066</v>
      </c>
      <c r="T6" s="104" t="s">
        <v>1066</v>
      </c>
      <c r="U6" s="91" t="s">
        <v>1066</v>
      </c>
      <c r="V6" s="95" t="s">
        <v>1235</v>
      </c>
      <c r="W6" s="95" t="s">
        <v>1235</v>
      </c>
      <c r="X6" s="95" t="s">
        <v>1235</v>
      </c>
      <c r="Y6" s="95" t="s">
        <v>1235</v>
      </c>
      <c r="Z6" s="95" t="s">
        <v>1235</v>
      </c>
      <c r="AA6" s="95" t="s">
        <v>1486</v>
      </c>
      <c r="AB6" s="95" t="s">
        <v>1235</v>
      </c>
      <c r="AC6" s="95" t="s">
        <v>1235</v>
      </c>
      <c r="AD6" s="95" t="s">
        <v>1235</v>
      </c>
      <c r="AE6" s="95" t="s">
        <v>1235</v>
      </c>
      <c r="AF6" s="95" t="s">
        <v>1235</v>
      </c>
      <c r="AG6" s="95" t="s">
        <v>1235</v>
      </c>
      <c r="AH6" s="95" t="s">
        <v>1235</v>
      </c>
      <c r="AI6" s="95" t="s">
        <v>1235</v>
      </c>
      <c r="AJ6" s="95" t="s">
        <v>1235</v>
      </c>
      <c r="AK6" s="95" t="s">
        <v>1235</v>
      </c>
      <c r="AL6" s="95" t="s">
        <v>1235</v>
      </c>
    </row>
    <row r="7" spans="1:38" s="2" customFormat="1" ht="54">
      <c r="A7" s="15" t="s">
        <v>324</v>
      </c>
      <c r="B7" s="15" t="s">
        <v>325</v>
      </c>
      <c r="C7" s="15" t="s">
        <v>429</v>
      </c>
      <c r="D7" s="15" t="s">
        <v>321</v>
      </c>
      <c r="E7" s="15" t="s">
        <v>327</v>
      </c>
      <c r="F7" s="73" t="s">
        <v>559</v>
      </c>
      <c r="G7" s="16" t="s">
        <v>114</v>
      </c>
      <c r="H7" s="167"/>
      <c r="I7" s="89"/>
      <c r="J7" s="301"/>
      <c r="K7" s="16" t="str">
        <f t="shared" si="0"/>
        <v>適合可能</v>
      </c>
      <c r="L7" s="16" t="s">
        <v>1065</v>
      </c>
      <c r="M7" s="16" t="str">
        <f t="shared" si="1"/>
        <v>詳細版に記載</v>
      </c>
      <c r="N7" s="1" t="s">
        <v>298</v>
      </c>
      <c r="O7" s="17" t="s">
        <v>298</v>
      </c>
      <c r="P7" s="76"/>
      <c r="Q7" s="274"/>
      <c r="R7" s="274"/>
      <c r="S7" s="16" t="s">
        <v>1066</v>
      </c>
      <c r="T7" s="104" t="s">
        <v>1066</v>
      </c>
      <c r="U7" s="91" t="s">
        <v>1066</v>
      </c>
      <c r="V7" s="95" t="s">
        <v>1235</v>
      </c>
      <c r="W7" s="95" t="s">
        <v>1235</v>
      </c>
      <c r="X7" s="95" t="s">
        <v>1235</v>
      </c>
      <c r="Y7" s="95" t="s">
        <v>1235</v>
      </c>
      <c r="Z7" s="95" t="s">
        <v>1235</v>
      </c>
      <c r="AA7" s="95" t="s">
        <v>1486</v>
      </c>
      <c r="AB7" s="95" t="s">
        <v>1235</v>
      </c>
      <c r="AC7" s="95" t="s">
        <v>1235</v>
      </c>
      <c r="AD7" s="95" t="s">
        <v>1235</v>
      </c>
      <c r="AE7" s="95" t="s">
        <v>1235</v>
      </c>
      <c r="AF7" s="95" t="s">
        <v>1235</v>
      </c>
      <c r="AG7" s="95" t="s">
        <v>1235</v>
      </c>
      <c r="AH7" s="95" t="s">
        <v>1235</v>
      </c>
      <c r="AI7" s="95" t="s">
        <v>1235</v>
      </c>
      <c r="AJ7" s="95" t="s">
        <v>1235</v>
      </c>
      <c r="AK7" s="95" t="s">
        <v>1235</v>
      </c>
      <c r="AL7" s="95" t="s">
        <v>1235</v>
      </c>
    </row>
    <row r="8" spans="1:38" s="2" customFormat="1" ht="54">
      <c r="A8" s="15" t="s">
        <v>328</v>
      </c>
      <c r="B8" s="15" t="s">
        <v>329</v>
      </c>
      <c r="C8" s="15" t="s">
        <v>429</v>
      </c>
      <c r="D8" s="15" t="s">
        <v>321</v>
      </c>
      <c r="E8" s="15" t="s">
        <v>330</v>
      </c>
      <c r="F8" s="73" t="s">
        <v>560</v>
      </c>
      <c r="G8" s="16" t="s">
        <v>114</v>
      </c>
      <c r="H8" s="167"/>
      <c r="I8" s="89"/>
      <c r="J8" s="301"/>
      <c r="K8" s="16" t="str">
        <f t="shared" si="0"/>
        <v>適合可能</v>
      </c>
      <c r="L8" s="16" t="s">
        <v>1065</v>
      </c>
      <c r="M8" s="16" t="str">
        <f t="shared" si="1"/>
        <v>詳細版に記載</v>
      </c>
      <c r="N8" s="1" t="s">
        <v>298</v>
      </c>
      <c r="O8" s="17" t="s">
        <v>298</v>
      </c>
      <c r="P8" s="76"/>
      <c r="Q8" s="274"/>
      <c r="R8" s="274"/>
      <c r="S8" s="16" t="s">
        <v>1066</v>
      </c>
      <c r="T8" s="104" t="s">
        <v>1066</v>
      </c>
      <c r="U8" s="91" t="s">
        <v>1066</v>
      </c>
      <c r="V8" s="95" t="s">
        <v>1235</v>
      </c>
      <c r="W8" s="95" t="s">
        <v>1235</v>
      </c>
      <c r="X8" s="95" t="s">
        <v>1235</v>
      </c>
      <c r="Y8" s="95" t="s">
        <v>1235</v>
      </c>
      <c r="Z8" s="95" t="s">
        <v>1235</v>
      </c>
      <c r="AA8" s="95" t="s">
        <v>1486</v>
      </c>
      <c r="AB8" s="95" t="s">
        <v>1235</v>
      </c>
      <c r="AC8" s="95" t="s">
        <v>1235</v>
      </c>
      <c r="AD8" s="95" t="s">
        <v>1235</v>
      </c>
      <c r="AE8" s="95" t="s">
        <v>1235</v>
      </c>
      <c r="AF8" s="95" t="s">
        <v>1235</v>
      </c>
      <c r="AG8" s="95" t="s">
        <v>1235</v>
      </c>
      <c r="AH8" s="95" t="s">
        <v>1235</v>
      </c>
      <c r="AI8" s="95" t="s">
        <v>1235</v>
      </c>
      <c r="AJ8" s="95" t="s">
        <v>1235</v>
      </c>
      <c r="AK8" s="95" t="s">
        <v>1235</v>
      </c>
      <c r="AL8" s="95" t="s">
        <v>1235</v>
      </c>
    </row>
    <row r="9" spans="1:38" s="2" customFormat="1" ht="108">
      <c r="A9" s="15" t="s">
        <v>331</v>
      </c>
      <c r="B9" s="15" t="s">
        <v>332</v>
      </c>
      <c r="C9" s="15" t="s">
        <v>429</v>
      </c>
      <c r="D9" s="15" t="s">
        <v>321</v>
      </c>
      <c r="E9" s="15" t="s">
        <v>333</v>
      </c>
      <c r="F9" s="15" t="s">
        <v>334</v>
      </c>
      <c r="G9" s="16" t="s">
        <v>114</v>
      </c>
      <c r="H9" s="167"/>
      <c r="I9" s="89"/>
      <c r="J9" s="301"/>
      <c r="K9" s="16" t="str">
        <f t="shared" si="0"/>
        <v>適合可能</v>
      </c>
      <c r="L9" s="16" t="s">
        <v>1065</v>
      </c>
      <c r="M9" s="16" t="str">
        <f t="shared" si="1"/>
        <v>公開情報</v>
      </c>
      <c r="N9" s="17" t="s">
        <v>116</v>
      </c>
      <c r="O9" s="17" t="s">
        <v>291</v>
      </c>
      <c r="P9" s="76"/>
      <c r="Q9" s="274"/>
      <c r="R9" s="274"/>
      <c r="S9" s="16" t="s">
        <v>1066</v>
      </c>
      <c r="T9" s="104" t="s">
        <v>1066</v>
      </c>
      <c r="U9" s="91" t="s">
        <v>1066</v>
      </c>
      <c r="V9" s="95" t="s">
        <v>1235</v>
      </c>
      <c r="W9" s="95" t="s">
        <v>1235</v>
      </c>
      <c r="X9" s="95" t="s">
        <v>1235</v>
      </c>
      <c r="Y9" s="95" t="s">
        <v>1235</v>
      </c>
      <c r="Z9" s="95" t="s">
        <v>1235</v>
      </c>
      <c r="AA9" s="95" t="s">
        <v>1486</v>
      </c>
      <c r="AB9" s="95" t="s">
        <v>1235</v>
      </c>
      <c r="AC9" s="95" t="s">
        <v>1235</v>
      </c>
      <c r="AD9" s="95" t="s">
        <v>1235</v>
      </c>
      <c r="AE9" s="95" t="s">
        <v>1235</v>
      </c>
      <c r="AF9" s="95" t="s">
        <v>1235</v>
      </c>
      <c r="AG9" s="95" t="s">
        <v>1235</v>
      </c>
      <c r="AH9" s="95" t="s">
        <v>1235</v>
      </c>
      <c r="AI9" s="95" t="s">
        <v>1235</v>
      </c>
      <c r="AJ9" s="95" t="s">
        <v>1235</v>
      </c>
      <c r="AK9" s="95" t="s">
        <v>1235</v>
      </c>
      <c r="AL9" s="95" t="s">
        <v>1235</v>
      </c>
    </row>
    <row r="10" spans="1:38" s="2" customFormat="1" ht="67.5">
      <c r="A10" s="15" t="s">
        <v>47</v>
      </c>
      <c r="B10" s="15" t="s">
        <v>48</v>
      </c>
      <c r="C10" s="15" t="s">
        <v>429</v>
      </c>
      <c r="D10" s="15" t="s">
        <v>321</v>
      </c>
      <c r="E10" s="15" t="s">
        <v>49</v>
      </c>
      <c r="F10" s="73" t="s">
        <v>561</v>
      </c>
      <c r="G10" s="16" t="s">
        <v>114</v>
      </c>
      <c r="H10" s="167"/>
      <c r="I10" s="89"/>
      <c r="J10" s="301"/>
      <c r="K10" s="16" t="str">
        <f t="shared" si="0"/>
        <v>適合可能</v>
      </c>
      <c r="L10" s="16" t="s">
        <v>1065</v>
      </c>
      <c r="M10" s="16" t="str">
        <f t="shared" si="1"/>
        <v>公開情報</v>
      </c>
      <c r="N10" s="17" t="s">
        <v>115</v>
      </c>
      <c r="O10" s="17" t="s">
        <v>819</v>
      </c>
      <c r="P10" s="76"/>
      <c r="Q10" s="274"/>
      <c r="R10" s="274"/>
      <c r="S10" s="16" t="s">
        <v>1066</v>
      </c>
      <c r="T10" s="104" t="s">
        <v>1066</v>
      </c>
      <c r="U10" s="91" t="s">
        <v>1066</v>
      </c>
      <c r="V10" s="95" t="s">
        <v>1235</v>
      </c>
      <c r="W10" s="95" t="s">
        <v>1235</v>
      </c>
      <c r="X10" s="95" t="s">
        <v>1235</v>
      </c>
      <c r="Y10" s="95" t="s">
        <v>1235</v>
      </c>
      <c r="Z10" s="95" t="s">
        <v>1235</v>
      </c>
      <c r="AA10" s="95" t="s">
        <v>1486</v>
      </c>
      <c r="AB10" s="95" t="s">
        <v>1235</v>
      </c>
      <c r="AC10" s="95" t="s">
        <v>1235</v>
      </c>
      <c r="AD10" s="95" t="s">
        <v>1235</v>
      </c>
      <c r="AE10" s="95" t="s">
        <v>1235</v>
      </c>
      <c r="AF10" s="95" t="s">
        <v>1235</v>
      </c>
      <c r="AG10" s="95" t="s">
        <v>1235</v>
      </c>
      <c r="AH10" s="95" t="s">
        <v>1235</v>
      </c>
      <c r="AI10" s="95" t="s">
        <v>1235</v>
      </c>
      <c r="AJ10" s="95" t="s">
        <v>1235</v>
      </c>
      <c r="AK10" s="95" t="s">
        <v>1235</v>
      </c>
      <c r="AL10" s="95" t="s">
        <v>1235</v>
      </c>
    </row>
    <row r="11" spans="1:38" s="2" customFormat="1" ht="67.5">
      <c r="A11" s="15" t="s">
        <v>50</v>
      </c>
      <c r="B11" s="15" t="s">
        <v>51</v>
      </c>
      <c r="C11" s="15" t="s">
        <v>429</v>
      </c>
      <c r="D11" s="15" t="s">
        <v>321</v>
      </c>
      <c r="E11" s="15" t="s">
        <v>52</v>
      </c>
      <c r="F11" s="73" t="s">
        <v>562</v>
      </c>
      <c r="G11" s="16" t="s">
        <v>114</v>
      </c>
      <c r="H11" s="167"/>
      <c r="I11" s="89"/>
      <c r="J11" s="301"/>
      <c r="K11" s="16" t="str">
        <f t="shared" si="0"/>
        <v>適合可能</v>
      </c>
      <c r="L11" s="16" t="s">
        <v>1065</v>
      </c>
      <c r="M11" s="16" t="str">
        <f t="shared" si="1"/>
        <v>詳細版に記載</v>
      </c>
      <c r="N11" s="1" t="s">
        <v>298</v>
      </c>
      <c r="O11" s="17" t="s">
        <v>298</v>
      </c>
      <c r="P11" s="76"/>
      <c r="Q11" s="274"/>
      <c r="R11" s="274"/>
      <c r="S11" s="16" t="s">
        <v>1066</v>
      </c>
      <c r="T11" s="104" t="s">
        <v>1066</v>
      </c>
      <c r="U11" s="91" t="s">
        <v>1066</v>
      </c>
      <c r="V11" s="95" t="s">
        <v>1235</v>
      </c>
      <c r="W11" s="95" t="s">
        <v>1235</v>
      </c>
      <c r="X11" s="95" t="s">
        <v>1235</v>
      </c>
      <c r="Y11" s="95" t="s">
        <v>1235</v>
      </c>
      <c r="Z11" s="95" t="s">
        <v>1235</v>
      </c>
      <c r="AA11" s="95" t="s">
        <v>1486</v>
      </c>
      <c r="AB11" s="95" t="s">
        <v>1235</v>
      </c>
      <c r="AC11" s="95" t="s">
        <v>1235</v>
      </c>
      <c r="AD11" s="95" t="s">
        <v>1235</v>
      </c>
      <c r="AE11" s="95" t="s">
        <v>1235</v>
      </c>
      <c r="AF11" s="95" t="s">
        <v>1235</v>
      </c>
      <c r="AG11" s="95" t="s">
        <v>1235</v>
      </c>
      <c r="AH11" s="95" t="s">
        <v>1235</v>
      </c>
      <c r="AI11" s="95" t="s">
        <v>1235</v>
      </c>
      <c r="AJ11" s="95" t="s">
        <v>1235</v>
      </c>
      <c r="AK11" s="95" t="s">
        <v>1235</v>
      </c>
      <c r="AL11" s="95" t="s">
        <v>1235</v>
      </c>
    </row>
    <row r="12" spans="1:38" s="2" customFormat="1" ht="67.5">
      <c r="A12" s="15" t="s">
        <v>53</v>
      </c>
      <c r="B12" s="15" t="s">
        <v>54</v>
      </c>
      <c r="C12" s="15" t="s">
        <v>429</v>
      </c>
      <c r="D12" s="15" t="s">
        <v>321</v>
      </c>
      <c r="E12" s="15" t="s">
        <v>55</v>
      </c>
      <c r="F12" s="73" t="s">
        <v>563</v>
      </c>
      <c r="G12" s="16" t="s">
        <v>114</v>
      </c>
      <c r="H12" s="167"/>
      <c r="I12" s="89"/>
      <c r="J12" s="301"/>
      <c r="K12" s="16" t="str">
        <f t="shared" si="0"/>
        <v>適合可能</v>
      </c>
      <c r="L12" s="16" t="s">
        <v>1065</v>
      </c>
      <c r="M12" s="16" t="str">
        <f t="shared" si="1"/>
        <v>詳細版に記載</v>
      </c>
      <c r="N12" s="1" t="s">
        <v>298</v>
      </c>
      <c r="O12" s="17" t="s">
        <v>298</v>
      </c>
      <c r="P12" s="76"/>
      <c r="Q12" s="274"/>
      <c r="R12" s="274"/>
      <c r="S12" s="16" t="s">
        <v>1066</v>
      </c>
      <c r="T12" s="104" t="s">
        <v>1066</v>
      </c>
      <c r="U12" s="91" t="s">
        <v>1066</v>
      </c>
      <c r="V12" s="95" t="s">
        <v>1235</v>
      </c>
      <c r="W12" s="95" t="s">
        <v>1235</v>
      </c>
      <c r="X12" s="95" t="s">
        <v>1235</v>
      </c>
      <c r="Y12" s="95" t="s">
        <v>1235</v>
      </c>
      <c r="Z12" s="95" t="s">
        <v>1235</v>
      </c>
      <c r="AA12" s="95" t="s">
        <v>1486</v>
      </c>
      <c r="AB12" s="95" t="s">
        <v>1235</v>
      </c>
      <c r="AC12" s="95" t="s">
        <v>1235</v>
      </c>
      <c r="AD12" s="95" t="s">
        <v>1235</v>
      </c>
      <c r="AE12" s="95" t="s">
        <v>1235</v>
      </c>
      <c r="AF12" s="95" t="s">
        <v>1235</v>
      </c>
      <c r="AG12" s="95" t="s">
        <v>1235</v>
      </c>
      <c r="AH12" s="95" t="s">
        <v>1235</v>
      </c>
      <c r="AI12" s="95" t="s">
        <v>1235</v>
      </c>
      <c r="AJ12" s="95" t="s">
        <v>1235</v>
      </c>
      <c r="AK12" s="95" t="s">
        <v>1235</v>
      </c>
      <c r="AL12" s="95" t="s">
        <v>1235</v>
      </c>
    </row>
    <row r="13" spans="1:38" s="2" customFormat="1" ht="67.5">
      <c r="A13" s="15" t="s">
        <v>56</v>
      </c>
      <c r="B13" s="15" t="s">
        <v>57</v>
      </c>
      <c r="C13" s="15" t="s">
        <v>429</v>
      </c>
      <c r="D13" s="15" t="s">
        <v>321</v>
      </c>
      <c r="E13" s="15" t="s">
        <v>58</v>
      </c>
      <c r="F13" s="73" t="s">
        <v>564</v>
      </c>
      <c r="G13" s="16" t="s">
        <v>114</v>
      </c>
      <c r="H13" s="167"/>
      <c r="I13" s="89"/>
      <c r="J13" s="301"/>
      <c r="K13" s="16" t="str">
        <f t="shared" si="0"/>
        <v>適合可能</v>
      </c>
      <c r="L13" s="16" t="s">
        <v>1065</v>
      </c>
      <c r="M13" s="16" t="str">
        <f t="shared" si="1"/>
        <v>詳細版に記載</v>
      </c>
      <c r="N13" s="1" t="s">
        <v>298</v>
      </c>
      <c r="O13" s="17" t="s">
        <v>298</v>
      </c>
      <c r="P13" s="76"/>
      <c r="Q13" s="274"/>
      <c r="R13" s="274"/>
      <c r="S13" s="16" t="s">
        <v>1066</v>
      </c>
      <c r="T13" s="104" t="s">
        <v>1066</v>
      </c>
      <c r="U13" s="91" t="s">
        <v>1066</v>
      </c>
      <c r="V13" s="95" t="s">
        <v>1235</v>
      </c>
      <c r="W13" s="95" t="s">
        <v>1235</v>
      </c>
      <c r="X13" s="95" t="s">
        <v>1235</v>
      </c>
      <c r="Y13" s="95" t="s">
        <v>1235</v>
      </c>
      <c r="Z13" s="95" t="s">
        <v>1235</v>
      </c>
      <c r="AA13" s="95" t="s">
        <v>1486</v>
      </c>
      <c r="AB13" s="95" t="s">
        <v>1235</v>
      </c>
      <c r="AC13" s="95" t="s">
        <v>1235</v>
      </c>
      <c r="AD13" s="95" t="s">
        <v>1235</v>
      </c>
      <c r="AE13" s="95" t="s">
        <v>1235</v>
      </c>
      <c r="AF13" s="95" t="s">
        <v>1235</v>
      </c>
      <c r="AG13" s="95" t="s">
        <v>1235</v>
      </c>
      <c r="AH13" s="95" t="s">
        <v>1235</v>
      </c>
      <c r="AI13" s="95" t="s">
        <v>1235</v>
      </c>
      <c r="AJ13" s="95" t="s">
        <v>1235</v>
      </c>
      <c r="AK13" s="95" t="s">
        <v>1235</v>
      </c>
      <c r="AL13" s="95" t="s">
        <v>1235</v>
      </c>
    </row>
    <row r="14" spans="1:38" s="2" customFormat="1" ht="54">
      <c r="A14" s="15" t="s">
        <v>478</v>
      </c>
      <c r="B14" s="15" t="s">
        <v>479</v>
      </c>
      <c r="C14" s="15" t="s">
        <v>429</v>
      </c>
      <c r="D14" s="15" t="s">
        <v>480</v>
      </c>
      <c r="E14" s="15" t="s">
        <v>481</v>
      </c>
      <c r="F14" s="73" t="s">
        <v>565</v>
      </c>
      <c r="G14" s="16" t="s">
        <v>1063</v>
      </c>
      <c r="H14" s="167"/>
      <c r="I14" s="89"/>
      <c r="J14" s="301" t="s">
        <v>1890</v>
      </c>
      <c r="K14" s="16" t="str">
        <f t="shared" si="0"/>
        <v>適合可能</v>
      </c>
      <c r="L14" s="16" t="s">
        <v>1065</v>
      </c>
      <c r="M14" s="16" t="str">
        <f t="shared" si="1"/>
        <v>詳細版に記載</v>
      </c>
      <c r="N14" s="1" t="s">
        <v>298</v>
      </c>
      <c r="O14" s="17" t="s">
        <v>298</v>
      </c>
      <c r="P14" s="76"/>
      <c r="Q14" s="274"/>
      <c r="R14" s="274"/>
      <c r="S14" s="16" t="s">
        <v>1066</v>
      </c>
      <c r="T14" s="104" t="s">
        <v>1066</v>
      </c>
      <c r="U14" s="91" t="s">
        <v>1066</v>
      </c>
      <c r="V14" s="95" t="s">
        <v>1235</v>
      </c>
      <c r="W14" s="95" t="s">
        <v>1235</v>
      </c>
      <c r="X14" s="95" t="s">
        <v>1235</v>
      </c>
      <c r="Y14" s="95" t="s">
        <v>1235</v>
      </c>
      <c r="Z14" s="95" t="s">
        <v>1235</v>
      </c>
      <c r="AA14" s="95" t="s">
        <v>1486</v>
      </c>
      <c r="AB14" s="95" t="s">
        <v>1235</v>
      </c>
      <c r="AC14" s="95" t="s">
        <v>1235</v>
      </c>
      <c r="AD14" s="95" t="s">
        <v>1235</v>
      </c>
      <c r="AE14" s="95" t="s">
        <v>1235</v>
      </c>
      <c r="AF14" s="95" t="s">
        <v>1235</v>
      </c>
      <c r="AG14" s="95" t="s">
        <v>1235</v>
      </c>
      <c r="AH14" s="95" t="s">
        <v>1235</v>
      </c>
      <c r="AI14" s="95" t="s">
        <v>1235</v>
      </c>
      <c r="AJ14" s="95" t="s">
        <v>1235</v>
      </c>
      <c r="AK14" s="95" t="s">
        <v>1235</v>
      </c>
      <c r="AL14" s="95" t="s">
        <v>1235</v>
      </c>
    </row>
    <row r="15" spans="1:38" s="2" customFormat="1" ht="40.5">
      <c r="A15" s="15" t="s">
        <v>482</v>
      </c>
      <c r="B15" s="15" t="s">
        <v>483</v>
      </c>
      <c r="C15" s="15" t="s">
        <v>429</v>
      </c>
      <c r="D15" s="15" t="s">
        <v>480</v>
      </c>
      <c r="E15" s="15" t="s">
        <v>484</v>
      </c>
      <c r="F15" s="15" t="s">
        <v>485</v>
      </c>
      <c r="G15" s="16" t="s">
        <v>1063</v>
      </c>
      <c r="H15" s="167"/>
      <c r="I15" s="89"/>
      <c r="J15" s="301"/>
      <c r="K15" s="16" t="str">
        <f t="shared" si="0"/>
        <v>適合可能</v>
      </c>
      <c r="L15" s="16" t="s">
        <v>1065</v>
      </c>
      <c r="M15" s="16" t="str">
        <f t="shared" si="1"/>
        <v>詳細版に記載</v>
      </c>
      <c r="N15" s="1" t="s">
        <v>298</v>
      </c>
      <c r="O15" s="17" t="s">
        <v>298</v>
      </c>
      <c r="P15" s="76"/>
      <c r="Q15" s="274"/>
      <c r="R15" s="274"/>
      <c r="S15" s="16" t="s">
        <v>1066</v>
      </c>
      <c r="T15" s="104" t="s">
        <v>1066</v>
      </c>
      <c r="U15" s="91" t="s">
        <v>1066</v>
      </c>
      <c r="V15" s="95" t="s">
        <v>1235</v>
      </c>
      <c r="W15" s="95" t="s">
        <v>1235</v>
      </c>
      <c r="X15" s="95" t="s">
        <v>1235</v>
      </c>
      <c r="Y15" s="95" t="s">
        <v>1235</v>
      </c>
      <c r="Z15" s="95" t="s">
        <v>1235</v>
      </c>
      <c r="AA15" s="95" t="s">
        <v>1486</v>
      </c>
      <c r="AB15" s="95" t="s">
        <v>1235</v>
      </c>
      <c r="AC15" s="95" t="s">
        <v>1235</v>
      </c>
      <c r="AD15" s="95" t="s">
        <v>1235</v>
      </c>
      <c r="AE15" s="95" t="s">
        <v>1235</v>
      </c>
      <c r="AF15" s="95" t="s">
        <v>1235</v>
      </c>
      <c r="AG15" s="95" t="s">
        <v>1235</v>
      </c>
      <c r="AH15" s="95" t="s">
        <v>1235</v>
      </c>
      <c r="AI15" s="95" t="s">
        <v>1235</v>
      </c>
      <c r="AJ15" s="95" t="s">
        <v>1235</v>
      </c>
      <c r="AK15" s="95" t="s">
        <v>1235</v>
      </c>
      <c r="AL15" s="95" t="s">
        <v>1235</v>
      </c>
    </row>
    <row r="16" spans="1:38" s="2" customFormat="1" ht="40.5">
      <c r="A16" s="15" t="s">
        <v>486</v>
      </c>
      <c r="B16" s="15" t="s">
        <v>487</v>
      </c>
      <c r="C16" s="15" t="s">
        <v>429</v>
      </c>
      <c r="D16" s="15" t="s">
        <v>480</v>
      </c>
      <c r="E16" s="15" t="s">
        <v>488</v>
      </c>
      <c r="F16" s="73" t="s">
        <v>566</v>
      </c>
      <c r="G16" s="16" t="s">
        <v>1063</v>
      </c>
      <c r="H16" s="167"/>
      <c r="I16" s="89"/>
      <c r="J16" s="301"/>
      <c r="K16" s="16" t="str">
        <f t="shared" si="0"/>
        <v>適合可能</v>
      </c>
      <c r="L16" s="16" t="s">
        <v>1065</v>
      </c>
      <c r="M16" s="16" t="str">
        <f t="shared" si="1"/>
        <v>詳細版に記載</v>
      </c>
      <c r="N16" s="1" t="s">
        <v>298</v>
      </c>
      <c r="O16" s="17" t="s">
        <v>298</v>
      </c>
      <c r="P16" s="76"/>
      <c r="Q16" s="274"/>
      <c r="R16" s="274"/>
      <c r="S16" s="16" t="s">
        <v>1066</v>
      </c>
      <c r="T16" s="104" t="s">
        <v>1066</v>
      </c>
      <c r="U16" s="91" t="s">
        <v>1066</v>
      </c>
      <c r="V16" s="95" t="s">
        <v>1235</v>
      </c>
      <c r="W16" s="95" t="s">
        <v>1235</v>
      </c>
      <c r="X16" s="95" t="s">
        <v>1235</v>
      </c>
      <c r="Y16" s="95" t="s">
        <v>1235</v>
      </c>
      <c r="Z16" s="95" t="s">
        <v>1235</v>
      </c>
      <c r="AA16" s="95" t="s">
        <v>1486</v>
      </c>
      <c r="AB16" s="95" t="s">
        <v>1235</v>
      </c>
      <c r="AC16" s="95" t="s">
        <v>1235</v>
      </c>
      <c r="AD16" s="95" t="s">
        <v>1235</v>
      </c>
      <c r="AE16" s="95" t="s">
        <v>1235</v>
      </c>
      <c r="AF16" s="95" t="s">
        <v>1235</v>
      </c>
      <c r="AG16" s="95" t="s">
        <v>1235</v>
      </c>
      <c r="AH16" s="95" t="s">
        <v>1235</v>
      </c>
      <c r="AI16" s="95" t="s">
        <v>1235</v>
      </c>
      <c r="AJ16" s="95" t="s">
        <v>1235</v>
      </c>
      <c r="AK16" s="95" t="s">
        <v>1235</v>
      </c>
      <c r="AL16" s="95" t="s">
        <v>1235</v>
      </c>
    </row>
    <row r="17" spans="1:38" s="2" customFormat="1" ht="54">
      <c r="A17" s="15" t="s">
        <v>128</v>
      </c>
      <c r="B17" s="15" t="s">
        <v>129</v>
      </c>
      <c r="C17" s="15" t="s">
        <v>429</v>
      </c>
      <c r="D17" s="15" t="s">
        <v>480</v>
      </c>
      <c r="E17" s="15" t="s">
        <v>130</v>
      </c>
      <c r="F17" s="73" t="s">
        <v>567</v>
      </c>
      <c r="G17" s="16" t="s">
        <v>114</v>
      </c>
      <c r="H17" s="167"/>
      <c r="I17" s="89"/>
      <c r="J17" s="301"/>
      <c r="K17" s="16" t="str">
        <f t="shared" si="0"/>
        <v>適合可能</v>
      </c>
      <c r="L17" s="16" t="s">
        <v>1065</v>
      </c>
      <c r="M17" s="16" t="str">
        <f t="shared" si="1"/>
        <v>詳細版に記載</v>
      </c>
      <c r="N17" s="1" t="s">
        <v>298</v>
      </c>
      <c r="O17" s="17" t="s">
        <v>298</v>
      </c>
      <c r="P17" s="76"/>
      <c r="Q17" s="274"/>
      <c r="R17" s="274"/>
      <c r="S17" s="16" t="s">
        <v>1066</v>
      </c>
      <c r="T17" s="104" t="s">
        <v>1066</v>
      </c>
      <c r="U17" s="91" t="s">
        <v>1066</v>
      </c>
      <c r="V17" s="95" t="s">
        <v>1235</v>
      </c>
      <c r="W17" s="95" t="s">
        <v>1235</v>
      </c>
      <c r="X17" s="95" t="s">
        <v>1235</v>
      </c>
      <c r="Y17" s="95" t="s">
        <v>1235</v>
      </c>
      <c r="Z17" s="95" t="s">
        <v>1235</v>
      </c>
      <c r="AA17" s="95" t="s">
        <v>1486</v>
      </c>
      <c r="AB17" s="95" t="s">
        <v>1235</v>
      </c>
      <c r="AC17" s="95" t="s">
        <v>1235</v>
      </c>
      <c r="AD17" s="95" t="s">
        <v>1235</v>
      </c>
      <c r="AE17" s="95" t="s">
        <v>1235</v>
      </c>
      <c r="AF17" s="95" t="s">
        <v>1235</v>
      </c>
      <c r="AG17" s="95" t="s">
        <v>1235</v>
      </c>
      <c r="AH17" s="95" t="s">
        <v>1235</v>
      </c>
      <c r="AI17" s="95" t="s">
        <v>1235</v>
      </c>
      <c r="AJ17" s="95" t="s">
        <v>1235</v>
      </c>
      <c r="AK17" s="95" t="s">
        <v>1235</v>
      </c>
      <c r="AL17" s="95" t="s">
        <v>1235</v>
      </c>
    </row>
    <row r="18" spans="1:38" s="2" customFormat="1" ht="54">
      <c r="A18" s="15" t="s">
        <v>131</v>
      </c>
      <c r="B18" s="15" t="s">
        <v>132</v>
      </c>
      <c r="C18" s="15" t="s">
        <v>429</v>
      </c>
      <c r="D18" s="15" t="s">
        <v>133</v>
      </c>
      <c r="E18" s="15" t="s">
        <v>134</v>
      </c>
      <c r="F18" s="15" t="s">
        <v>135</v>
      </c>
      <c r="G18" s="16" t="s">
        <v>1063</v>
      </c>
      <c r="H18" s="167"/>
      <c r="I18" s="89"/>
      <c r="J18" s="301" t="s">
        <v>1891</v>
      </c>
      <c r="K18" s="16" t="str">
        <f t="shared" si="0"/>
        <v>適合可能</v>
      </c>
      <c r="L18" s="16" t="s">
        <v>1065</v>
      </c>
      <c r="M18" s="16" t="str">
        <f t="shared" si="1"/>
        <v>公開情報</v>
      </c>
      <c r="N18" s="17" t="s">
        <v>820</v>
      </c>
      <c r="O18" s="18" t="s">
        <v>821</v>
      </c>
      <c r="P18" s="77"/>
      <c r="Q18" s="274"/>
      <c r="R18" s="276"/>
      <c r="S18" s="16" t="s">
        <v>1066</v>
      </c>
      <c r="T18" s="104" t="s">
        <v>1066</v>
      </c>
      <c r="U18" s="91" t="s">
        <v>1066</v>
      </c>
      <c r="V18" s="95" t="s">
        <v>1235</v>
      </c>
      <c r="W18" s="95" t="s">
        <v>1235</v>
      </c>
      <c r="X18" s="95" t="s">
        <v>1235</v>
      </c>
      <c r="Y18" s="95" t="s">
        <v>1235</v>
      </c>
      <c r="Z18" s="95" t="s">
        <v>1235</v>
      </c>
      <c r="AA18" s="95" t="s">
        <v>1486</v>
      </c>
      <c r="AB18" s="95" t="s">
        <v>1235</v>
      </c>
      <c r="AC18" s="95" t="s">
        <v>1235</v>
      </c>
      <c r="AD18" s="95" t="s">
        <v>1235</v>
      </c>
      <c r="AE18" s="95" t="s">
        <v>1235</v>
      </c>
      <c r="AF18" s="95" t="s">
        <v>1235</v>
      </c>
      <c r="AG18" s="95" t="s">
        <v>1235</v>
      </c>
      <c r="AH18" s="95" t="s">
        <v>1235</v>
      </c>
      <c r="AI18" s="95" t="s">
        <v>1235</v>
      </c>
      <c r="AJ18" s="95" t="s">
        <v>1235</v>
      </c>
      <c r="AK18" s="95" t="s">
        <v>1235</v>
      </c>
      <c r="AL18" s="95" t="s">
        <v>1235</v>
      </c>
    </row>
    <row r="19" spans="1:38" s="2" customFormat="1" ht="54">
      <c r="A19" s="15" t="s">
        <v>136</v>
      </c>
      <c r="B19" s="15" t="s">
        <v>137</v>
      </c>
      <c r="C19" s="15" t="s">
        <v>429</v>
      </c>
      <c r="D19" s="15" t="s">
        <v>133</v>
      </c>
      <c r="E19" s="15" t="s">
        <v>138</v>
      </c>
      <c r="F19" s="73" t="s">
        <v>568</v>
      </c>
      <c r="G19" s="16" t="s">
        <v>1063</v>
      </c>
      <c r="H19" s="167"/>
      <c r="I19" s="89"/>
      <c r="J19" s="301"/>
      <c r="K19" s="16" t="str">
        <f t="shared" si="0"/>
        <v>適合可能</v>
      </c>
      <c r="L19" s="16" t="s">
        <v>1065</v>
      </c>
      <c r="M19" s="16" t="str">
        <f t="shared" si="1"/>
        <v>詳細版に記載</v>
      </c>
      <c r="N19" s="2" t="s">
        <v>298</v>
      </c>
      <c r="O19" s="17" t="s">
        <v>298</v>
      </c>
      <c r="P19" s="76"/>
      <c r="Q19" s="274"/>
      <c r="R19" s="274"/>
      <c r="S19" s="16" t="s">
        <v>1066</v>
      </c>
      <c r="T19" s="104" t="s">
        <v>1066</v>
      </c>
      <c r="U19" s="91" t="s">
        <v>1066</v>
      </c>
      <c r="V19" s="95" t="s">
        <v>1235</v>
      </c>
      <c r="W19" s="95" t="s">
        <v>1235</v>
      </c>
      <c r="X19" s="95" t="s">
        <v>1235</v>
      </c>
      <c r="Y19" s="95" t="s">
        <v>1235</v>
      </c>
      <c r="Z19" s="95" t="s">
        <v>1235</v>
      </c>
      <c r="AA19" s="95" t="s">
        <v>1486</v>
      </c>
      <c r="AB19" s="95" t="s">
        <v>1235</v>
      </c>
      <c r="AC19" s="95" t="s">
        <v>1235</v>
      </c>
      <c r="AD19" s="95" t="s">
        <v>1235</v>
      </c>
      <c r="AE19" s="95" t="s">
        <v>1235</v>
      </c>
      <c r="AF19" s="95" t="s">
        <v>1235</v>
      </c>
      <c r="AG19" s="95" t="s">
        <v>1235</v>
      </c>
      <c r="AH19" s="95" t="s">
        <v>1235</v>
      </c>
      <c r="AI19" s="95" t="s">
        <v>1235</v>
      </c>
      <c r="AJ19" s="95" t="s">
        <v>1235</v>
      </c>
      <c r="AK19" s="95" t="s">
        <v>1235</v>
      </c>
      <c r="AL19" s="95" t="s">
        <v>1235</v>
      </c>
    </row>
    <row r="20" spans="1:38" s="2" customFormat="1" ht="108">
      <c r="A20" s="15" t="s">
        <v>139</v>
      </c>
      <c r="B20" s="15" t="s">
        <v>140</v>
      </c>
      <c r="C20" s="15" t="s">
        <v>429</v>
      </c>
      <c r="D20" s="15" t="s">
        <v>133</v>
      </c>
      <c r="E20" s="15" t="s">
        <v>141</v>
      </c>
      <c r="F20" s="15" t="s">
        <v>142</v>
      </c>
      <c r="G20" s="16" t="s">
        <v>114</v>
      </c>
      <c r="H20" s="167"/>
      <c r="I20" s="89"/>
      <c r="J20" s="301"/>
      <c r="K20" s="16" t="str">
        <f t="shared" si="0"/>
        <v>適合可能</v>
      </c>
      <c r="L20" s="16" t="s">
        <v>1065</v>
      </c>
      <c r="M20" s="16" t="str">
        <f t="shared" si="1"/>
        <v>公開情報</v>
      </c>
      <c r="N20" s="17" t="s">
        <v>822</v>
      </c>
      <c r="O20" s="17" t="s">
        <v>819</v>
      </c>
      <c r="P20" s="76"/>
      <c r="Q20" s="274"/>
      <c r="R20" s="276"/>
      <c r="S20" s="16" t="s">
        <v>1066</v>
      </c>
      <c r="T20" s="104" t="s">
        <v>1066</v>
      </c>
      <c r="U20" s="91" t="s">
        <v>1066</v>
      </c>
      <c r="V20" s="95" t="s">
        <v>1235</v>
      </c>
      <c r="W20" s="95" t="s">
        <v>1235</v>
      </c>
      <c r="X20" s="95" t="s">
        <v>1235</v>
      </c>
      <c r="Y20" s="95" t="s">
        <v>1235</v>
      </c>
      <c r="Z20" s="95" t="s">
        <v>1235</v>
      </c>
      <c r="AA20" s="95" t="s">
        <v>1486</v>
      </c>
      <c r="AB20" s="95" t="s">
        <v>1235</v>
      </c>
      <c r="AC20" s="95" t="s">
        <v>1235</v>
      </c>
      <c r="AD20" s="95" t="s">
        <v>1235</v>
      </c>
      <c r="AE20" s="95" t="s">
        <v>1235</v>
      </c>
      <c r="AF20" s="95" t="s">
        <v>1235</v>
      </c>
      <c r="AG20" s="95" t="s">
        <v>1235</v>
      </c>
      <c r="AH20" s="95" t="s">
        <v>1235</v>
      </c>
      <c r="AI20" s="95" t="s">
        <v>1235</v>
      </c>
      <c r="AJ20" s="95" t="s">
        <v>1235</v>
      </c>
      <c r="AK20" s="95" t="s">
        <v>1235</v>
      </c>
      <c r="AL20" s="95" t="s">
        <v>1235</v>
      </c>
    </row>
    <row r="21" spans="1:38" s="2" customFormat="1" ht="40.5">
      <c r="A21" s="15" t="s">
        <v>143</v>
      </c>
      <c r="B21" s="15" t="s">
        <v>144</v>
      </c>
      <c r="C21" s="15" t="s">
        <v>429</v>
      </c>
      <c r="D21" s="15" t="s">
        <v>133</v>
      </c>
      <c r="E21" s="15" t="s">
        <v>1151</v>
      </c>
      <c r="F21" s="73" t="s">
        <v>569</v>
      </c>
      <c r="G21" s="16" t="s">
        <v>1063</v>
      </c>
      <c r="H21" s="167"/>
      <c r="I21" s="89"/>
      <c r="J21" s="301"/>
      <c r="K21" s="16" t="str">
        <f t="shared" si="0"/>
        <v>適合可能</v>
      </c>
      <c r="L21" s="16" t="s">
        <v>1065</v>
      </c>
      <c r="M21" s="16" t="str">
        <f t="shared" si="1"/>
        <v>詳細版に記載</v>
      </c>
      <c r="N21" s="1" t="s">
        <v>298</v>
      </c>
      <c r="O21" s="17" t="s">
        <v>298</v>
      </c>
      <c r="P21" s="76"/>
      <c r="Q21" s="274"/>
      <c r="R21" s="274"/>
      <c r="S21" s="16" t="s">
        <v>1066</v>
      </c>
      <c r="T21" s="104" t="s">
        <v>1066</v>
      </c>
      <c r="U21" s="91" t="s">
        <v>1066</v>
      </c>
      <c r="V21" s="95" t="s">
        <v>1235</v>
      </c>
      <c r="W21" s="95" t="s">
        <v>1235</v>
      </c>
      <c r="X21" s="95" t="s">
        <v>1235</v>
      </c>
      <c r="Y21" s="95" t="s">
        <v>1235</v>
      </c>
      <c r="Z21" s="95" t="s">
        <v>1235</v>
      </c>
      <c r="AA21" s="95" t="s">
        <v>1486</v>
      </c>
      <c r="AB21" s="95" t="s">
        <v>1235</v>
      </c>
      <c r="AC21" s="95" t="s">
        <v>1235</v>
      </c>
      <c r="AD21" s="95" t="s">
        <v>1235</v>
      </c>
      <c r="AE21" s="95" t="s">
        <v>1235</v>
      </c>
      <c r="AF21" s="95" t="s">
        <v>1235</v>
      </c>
      <c r="AG21" s="95" t="s">
        <v>1235</v>
      </c>
      <c r="AH21" s="95" t="s">
        <v>1235</v>
      </c>
      <c r="AI21" s="95" t="s">
        <v>1235</v>
      </c>
      <c r="AJ21" s="95" t="s">
        <v>1235</v>
      </c>
      <c r="AK21" s="95" t="s">
        <v>1235</v>
      </c>
      <c r="AL21" s="95" t="s">
        <v>1235</v>
      </c>
    </row>
    <row r="22" spans="1:38" s="2" customFormat="1" ht="67.5">
      <c r="A22" s="15" t="s">
        <v>1152</v>
      </c>
      <c r="B22" s="15" t="s">
        <v>1153</v>
      </c>
      <c r="C22" s="15" t="s">
        <v>429</v>
      </c>
      <c r="D22" s="15" t="s">
        <v>133</v>
      </c>
      <c r="E22" s="15" t="s">
        <v>1154</v>
      </c>
      <c r="F22" s="73" t="s">
        <v>570</v>
      </c>
      <c r="G22" s="16" t="s">
        <v>114</v>
      </c>
      <c r="H22" s="167"/>
      <c r="I22" s="89"/>
      <c r="J22" s="301"/>
      <c r="K22" s="16" t="str">
        <f t="shared" si="0"/>
        <v>適合可能</v>
      </c>
      <c r="L22" s="16" t="s">
        <v>1065</v>
      </c>
      <c r="M22" s="16" t="str">
        <f t="shared" si="1"/>
        <v>詳細版に記載</v>
      </c>
      <c r="N22" s="1" t="s">
        <v>298</v>
      </c>
      <c r="O22" s="17" t="s">
        <v>298</v>
      </c>
      <c r="P22" s="76"/>
      <c r="Q22" s="274"/>
      <c r="R22" s="274"/>
      <c r="S22" s="16" t="s">
        <v>1066</v>
      </c>
      <c r="T22" s="104" t="s">
        <v>1066</v>
      </c>
      <c r="U22" s="91" t="s">
        <v>1066</v>
      </c>
      <c r="V22" s="95" t="s">
        <v>1235</v>
      </c>
      <c r="W22" s="95" t="s">
        <v>1235</v>
      </c>
      <c r="X22" s="95" t="s">
        <v>1235</v>
      </c>
      <c r="Y22" s="95" t="s">
        <v>1235</v>
      </c>
      <c r="Z22" s="95" t="s">
        <v>1235</v>
      </c>
      <c r="AA22" s="95" t="s">
        <v>1486</v>
      </c>
      <c r="AB22" s="95" t="s">
        <v>1235</v>
      </c>
      <c r="AC22" s="95" t="s">
        <v>1235</v>
      </c>
      <c r="AD22" s="95" t="s">
        <v>1235</v>
      </c>
      <c r="AE22" s="95" t="s">
        <v>1235</v>
      </c>
      <c r="AF22" s="95" t="s">
        <v>1235</v>
      </c>
      <c r="AG22" s="95" t="s">
        <v>1235</v>
      </c>
      <c r="AH22" s="95" t="s">
        <v>1235</v>
      </c>
      <c r="AI22" s="95" t="s">
        <v>1235</v>
      </c>
      <c r="AJ22" s="95" t="s">
        <v>1235</v>
      </c>
      <c r="AK22" s="95" t="s">
        <v>1235</v>
      </c>
      <c r="AL22" s="95" t="s">
        <v>1235</v>
      </c>
    </row>
    <row r="23" spans="1:38" s="2" customFormat="1" ht="40.5">
      <c r="A23" s="15" t="s">
        <v>1155</v>
      </c>
      <c r="B23" s="15" t="s">
        <v>1181</v>
      </c>
      <c r="C23" s="15" t="s">
        <v>429</v>
      </c>
      <c r="D23" s="15" t="s">
        <v>133</v>
      </c>
      <c r="E23" s="15" t="s">
        <v>1182</v>
      </c>
      <c r="F23" s="15" t="s">
        <v>1183</v>
      </c>
      <c r="G23" s="16" t="s">
        <v>1063</v>
      </c>
      <c r="H23" s="167"/>
      <c r="I23" s="89"/>
      <c r="J23" s="301"/>
      <c r="K23" s="16" t="str">
        <f t="shared" si="0"/>
        <v>適合可能</v>
      </c>
      <c r="L23" s="16" t="s">
        <v>1065</v>
      </c>
      <c r="M23" s="16" t="str">
        <f t="shared" si="1"/>
        <v>詳細版に記載</v>
      </c>
      <c r="N23" s="1" t="s">
        <v>297</v>
      </c>
      <c r="O23" s="17" t="s">
        <v>297</v>
      </c>
      <c r="P23" s="76"/>
      <c r="Q23" s="274"/>
      <c r="R23" s="274"/>
      <c r="S23" s="16" t="s">
        <v>1066</v>
      </c>
      <c r="T23" s="104" t="s">
        <v>1066</v>
      </c>
      <c r="U23" s="91" t="s">
        <v>1066</v>
      </c>
      <c r="V23" s="95" t="s">
        <v>1235</v>
      </c>
      <c r="W23" s="95" t="s">
        <v>1235</v>
      </c>
      <c r="X23" s="95" t="s">
        <v>1235</v>
      </c>
      <c r="Y23" s="95" t="s">
        <v>1235</v>
      </c>
      <c r="Z23" s="95" t="s">
        <v>1235</v>
      </c>
      <c r="AA23" s="95" t="s">
        <v>1486</v>
      </c>
      <c r="AB23" s="95" t="s">
        <v>1235</v>
      </c>
      <c r="AC23" s="95" t="s">
        <v>1235</v>
      </c>
      <c r="AD23" s="95" t="s">
        <v>1235</v>
      </c>
      <c r="AE23" s="95" t="s">
        <v>1235</v>
      </c>
      <c r="AF23" s="95" t="s">
        <v>1235</v>
      </c>
      <c r="AG23" s="95" t="s">
        <v>1235</v>
      </c>
      <c r="AH23" s="95" t="s">
        <v>1235</v>
      </c>
      <c r="AI23" s="95" t="s">
        <v>1235</v>
      </c>
      <c r="AJ23" s="95" t="s">
        <v>1235</v>
      </c>
      <c r="AK23" s="95" t="s">
        <v>1235</v>
      </c>
      <c r="AL23" s="95" t="s">
        <v>1235</v>
      </c>
    </row>
    <row r="24" spans="1:38" s="2" customFormat="1" ht="67.5">
      <c r="A24" s="15" t="s">
        <v>1184</v>
      </c>
      <c r="B24" s="15" t="s">
        <v>1185</v>
      </c>
      <c r="C24" s="15" t="s">
        <v>429</v>
      </c>
      <c r="D24" s="15" t="s">
        <v>1186</v>
      </c>
      <c r="E24" s="15" t="s">
        <v>1187</v>
      </c>
      <c r="F24" s="73" t="s">
        <v>571</v>
      </c>
      <c r="G24" s="16" t="s">
        <v>1063</v>
      </c>
      <c r="H24" s="167"/>
      <c r="I24" s="89"/>
      <c r="J24" s="301" t="s">
        <v>1890</v>
      </c>
      <c r="K24" s="16" t="str">
        <f t="shared" si="0"/>
        <v>適合可能</v>
      </c>
      <c r="L24" s="16" t="s">
        <v>1065</v>
      </c>
      <c r="M24" s="16" t="str">
        <f t="shared" si="1"/>
        <v>詳細版に記載</v>
      </c>
      <c r="N24" s="1" t="s">
        <v>297</v>
      </c>
      <c r="O24" s="17" t="s">
        <v>297</v>
      </c>
      <c r="P24" s="76"/>
      <c r="Q24" s="274"/>
      <c r="R24" s="274"/>
      <c r="S24" s="16" t="s">
        <v>1066</v>
      </c>
      <c r="T24" s="104" t="s">
        <v>1066</v>
      </c>
      <c r="U24" s="91" t="s">
        <v>1066</v>
      </c>
      <c r="V24" s="95" t="s">
        <v>1235</v>
      </c>
      <c r="W24" s="95" t="s">
        <v>1235</v>
      </c>
      <c r="X24" s="95" t="s">
        <v>1235</v>
      </c>
      <c r="Y24" s="95" t="s">
        <v>1235</v>
      </c>
      <c r="Z24" s="95" t="s">
        <v>1235</v>
      </c>
      <c r="AA24" s="95" t="s">
        <v>1486</v>
      </c>
      <c r="AB24" s="95" t="s">
        <v>1235</v>
      </c>
      <c r="AC24" s="95" t="s">
        <v>1235</v>
      </c>
      <c r="AD24" s="95" t="s">
        <v>1235</v>
      </c>
      <c r="AE24" s="95" t="s">
        <v>1235</v>
      </c>
      <c r="AF24" s="95" t="s">
        <v>1235</v>
      </c>
      <c r="AG24" s="95" t="s">
        <v>1235</v>
      </c>
      <c r="AH24" s="95" t="s">
        <v>1235</v>
      </c>
      <c r="AI24" s="95" t="s">
        <v>1235</v>
      </c>
      <c r="AJ24" s="95" t="s">
        <v>1235</v>
      </c>
      <c r="AK24" s="95" t="s">
        <v>1235</v>
      </c>
      <c r="AL24" s="95" t="s">
        <v>1235</v>
      </c>
    </row>
    <row r="25" spans="1:38" s="2" customFormat="1" ht="54">
      <c r="A25" s="15" t="s">
        <v>587</v>
      </c>
      <c r="B25" s="15" t="s">
        <v>588</v>
      </c>
      <c r="C25" s="15" t="s">
        <v>429</v>
      </c>
      <c r="D25" s="15" t="s">
        <v>1186</v>
      </c>
      <c r="E25" s="15" t="s">
        <v>589</v>
      </c>
      <c r="F25" s="73" t="s">
        <v>572</v>
      </c>
      <c r="G25" s="16" t="s">
        <v>114</v>
      </c>
      <c r="H25" s="167"/>
      <c r="I25" s="89"/>
      <c r="J25" s="301"/>
      <c r="K25" s="16" t="str">
        <f t="shared" si="0"/>
        <v>適合可能</v>
      </c>
      <c r="L25" s="16" t="s">
        <v>1065</v>
      </c>
      <c r="M25" s="16" t="str">
        <f t="shared" si="1"/>
        <v>詳細版に記載</v>
      </c>
      <c r="N25" s="1" t="s">
        <v>298</v>
      </c>
      <c r="O25" s="17" t="s">
        <v>298</v>
      </c>
      <c r="P25" s="76"/>
      <c r="Q25" s="274"/>
      <c r="R25" s="274"/>
      <c r="S25" s="16" t="s">
        <v>1066</v>
      </c>
      <c r="T25" s="104" t="s">
        <v>1066</v>
      </c>
      <c r="U25" s="91" t="s">
        <v>1066</v>
      </c>
      <c r="V25" s="95" t="s">
        <v>1235</v>
      </c>
      <c r="W25" s="95" t="s">
        <v>1235</v>
      </c>
      <c r="X25" s="95" t="s">
        <v>1235</v>
      </c>
      <c r="Y25" s="95" t="s">
        <v>1235</v>
      </c>
      <c r="Z25" s="95" t="s">
        <v>1235</v>
      </c>
      <c r="AA25" s="95" t="s">
        <v>1486</v>
      </c>
      <c r="AB25" s="95" t="s">
        <v>1235</v>
      </c>
      <c r="AC25" s="95" t="s">
        <v>1235</v>
      </c>
      <c r="AD25" s="95" t="s">
        <v>1235</v>
      </c>
      <c r="AE25" s="95" t="s">
        <v>1235</v>
      </c>
      <c r="AF25" s="95" t="s">
        <v>1235</v>
      </c>
      <c r="AG25" s="95" t="s">
        <v>1235</v>
      </c>
      <c r="AH25" s="95" t="s">
        <v>1235</v>
      </c>
      <c r="AI25" s="95" t="s">
        <v>1235</v>
      </c>
      <c r="AJ25" s="95" t="s">
        <v>1235</v>
      </c>
      <c r="AK25" s="95" t="s">
        <v>1235</v>
      </c>
      <c r="AL25" s="95" t="s">
        <v>1235</v>
      </c>
    </row>
    <row r="26" spans="1:38" s="2" customFormat="1" ht="44.25" customHeight="1">
      <c r="A26" s="15" t="s">
        <v>590</v>
      </c>
      <c r="B26" s="15" t="s">
        <v>591</v>
      </c>
      <c r="C26" s="15" t="s">
        <v>429</v>
      </c>
      <c r="D26" s="15" t="s">
        <v>592</v>
      </c>
      <c r="E26" s="15" t="s">
        <v>593</v>
      </c>
      <c r="F26" s="73" t="s">
        <v>573</v>
      </c>
      <c r="G26" s="16" t="s">
        <v>1063</v>
      </c>
      <c r="H26" s="167"/>
      <c r="I26" s="89"/>
      <c r="J26" s="301" t="s">
        <v>1892</v>
      </c>
      <c r="K26" s="16" t="str">
        <f t="shared" si="0"/>
        <v>適合可能</v>
      </c>
      <c r="L26" s="16" t="s">
        <v>1065</v>
      </c>
      <c r="M26" s="16" t="str">
        <f t="shared" si="1"/>
        <v>詳細版に記載</v>
      </c>
      <c r="N26" s="1" t="s">
        <v>298</v>
      </c>
      <c r="O26" s="17" t="s">
        <v>298</v>
      </c>
      <c r="P26" s="76"/>
      <c r="Q26" s="274"/>
      <c r="R26" s="274"/>
      <c r="S26" s="16" t="s">
        <v>1066</v>
      </c>
      <c r="T26" s="104" t="s">
        <v>1066</v>
      </c>
      <c r="U26" s="91" t="s">
        <v>1066</v>
      </c>
      <c r="V26" s="95" t="s">
        <v>1235</v>
      </c>
      <c r="W26" s="95" t="s">
        <v>1235</v>
      </c>
      <c r="X26" s="95" t="s">
        <v>1235</v>
      </c>
      <c r="Y26" s="95" t="s">
        <v>1235</v>
      </c>
      <c r="Z26" s="95" t="s">
        <v>1235</v>
      </c>
      <c r="AA26" s="95" t="s">
        <v>1486</v>
      </c>
      <c r="AB26" s="95" t="s">
        <v>1235</v>
      </c>
      <c r="AC26" s="95" t="s">
        <v>1235</v>
      </c>
      <c r="AD26" s="95" t="s">
        <v>1235</v>
      </c>
      <c r="AE26" s="95" t="s">
        <v>1235</v>
      </c>
      <c r="AF26" s="95" t="s">
        <v>1235</v>
      </c>
      <c r="AG26" s="95" t="s">
        <v>1235</v>
      </c>
      <c r="AH26" s="95" t="s">
        <v>1235</v>
      </c>
      <c r="AI26" s="95" t="s">
        <v>1235</v>
      </c>
      <c r="AJ26" s="95" t="s">
        <v>1235</v>
      </c>
      <c r="AK26" s="95" t="s">
        <v>1235</v>
      </c>
      <c r="AL26" s="95" t="s">
        <v>1235</v>
      </c>
    </row>
    <row r="27" spans="1:38" s="2" customFormat="1" ht="54">
      <c r="A27" s="15" t="s">
        <v>594</v>
      </c>
      <c r="B27" s="15" t="s">
        <v>595</v>
      </c>
      <c r="C27" s="15" t="s">
        <v>429</v>
      </c>
      <c r="D27" s="15" t="s">
        <v>592</v>
      </c>
      <c r="E27" s="15" t="s">
        <v>596</v>
      </c>
      <c r="F27" s="73" t="s">
        <v>574</v>
      </c>
      <c r="G27" s="16" t="s">
        <v>1063</v>
      </c>
      <c r="H27" s="167"/>
      <c r="I27" s="89"/>
      <c r="J27" s="301"/>
      <c r="K27" s="16" t="str">
        <f t="shared" si="0"/>
        <v>適合可能</v>
      </c>
      <c r="L27" s="16" t="s">
        <v>1065</v>
      </c>
      <c r="M27" s="16" t="str">
        <f t="shared" si="1"/>
        <v>詳細版に記載</v>
      </c>
      <c r="N27" s="1" t="s">
        <v>298</v>
      </c>
      <c r="O27" s="17" t="s">
        <v>298</v>
      </c>
      <c r="P27" s="76"/>
      <c r="Q27" s="274"/>
      <c r="R27" s="274"/>
      <c r="S27" s="16" t="s">
        <v>1066</v>
      </c>
      <c r="T27" s="104" t="s">
        <v>1066</v>
      </c>
      <c r="U27" s="91" t="s">
        <v>1066</v>
      </c>
      <c r="V27" s="95" t="s">
        <v>1235</v>
      </c>
      <c r="W27" s="95" t="s">
        <v>1235</v>
      </c>
      <c r="X27" s="95" t="s">
        <v>1235</v>
      </c>
      <c r="Y27" s="95" t="s">
        <v>1235</v>
      </c>
      <c r="Z27" s="95" t="s">
        <v>1235</v>
      </c>
      <c r="AA27" s="95" t="s">
        <v>1486</v>
      </c>
      <c r="AB27" s="95" t="s">
        <v>1235</v>
      </c>
      <c r="AC27" s="95" t="s">
        <v>1235</v>
      </c>
      <c r="AD27" s="95" t="s">
        <v>1235</v>
      </c>
      <c r="AE27" s="95" t="s">
        <v>1235</v>
      </c>
      <c r="AF27" s="95" t="s">
        <v>1235</v>
      </c>
      <c r="AG27" s="95" t="s">
        <v>1235</v>
      </c>
      <c r="AH27" s="95" t="s">
        <v>1235</v>
      </c>
      <c r="AI27" s="95" t="s">
        <v>1235</v>
      </c>
      <c r="AJ27" s="95" t="s">
        <v>1235</v>
      </c>
      <c r="AK27" s="95" t="s">
        <v>1235</v>
      </c>
      <c r="AL27" s="95" t="s">
        <v>1235</v>
      </c>
    </row>
    <row r="28" spans="1:38" s="2" customFormat="1" ht="54">
      <c r="A28" s="15" t="s">
        <v>597</v>
      </c>
      <c r="B28" s="15" t="s">
        <v>598</v>
      </c>
      <c r="C28" s="15" t="s">
        <v>429</v>
      </c>
      <c r="D28" s="15" t="s">
        <v>592</v>
      </c>
      <c r="E28" s="15" t="s">
        <v>599</v>
      </c>
      <c r="F28" s="73" t="s">
        <v>575</v>
      </c>
      <c r="G28" s="16" t="s">
        <v>1063</v>
      </c>
      <c r="H28" s="167"/>
      <c r="I28" s="89"/>
      <c r="J28" s="301"/>
      <c r="K28" s="16" t="str">
        <f t="shared" si="0"/>
        <v>適合可能</v>
      </c>
      <c r="L28" s="16" t="s">
        <v>1065</v>
      </c>
      <c r="M28" s="16" t="str">
        <f t="shared" si="1"/>
        <v>詳細版に記載</v>
      </c>
      <c r="N28" s="1" t="s">
        <v>297</v>
      </c>
      <c r="O28" s="17" t="s">
        <v>297</v>
      </c>
      <c r="P28" s="76"/>
      <c r="Q28" s="274"/>
      <c r="R28" s="274"/>
      <c r="S28" s="16" t="s">
        <v>1066</v>
      </c>
      <c r="T28" s="104" t="s">
        <v>1066</v>
      </c>
      <c r="U28" s="91" t="s">
        <v>1066</v>
      </c>
      <c r="V28" s="95" t="s">
        <v>1235</v>
      </c>
      <c r="W28" s="95" t="s">
        <v>1235</v>
      </c>
      <c r="X28" s="95" t="s">
        <v>1235</v>
      </c>
      <c r="Y28" s="95" t="s">
        <v>1235</v>
      </c>
      <c r="Z28" s="95" t="s">
        <v>1235</v>
      </c>
      <c r="AA28" s="95" t="s">
        <v>1486</v>
      </c>
      <c r="AB28" s="95" t="s">
        <v>1235</v>
      </c>
      <c r="AC28" s="95" t="s">
        <v>1235</v>
      </c>
      <c r="AD28" s="95" t="s">
        <v>1235</v>
      </c>
      <c r="AE28" s="95" t="s">
        <v>1235</v>
      </c>
      <c r="AF28" s="95" t="s">
        <v>1235</v>
      </c>
      <c r="AG28" s="95" t="s">
        <v>1235</v>
      </c>
      <c r="AH28" s="95" t="s">
        <v>1235</v>
      </c>
      <c r="AI28" s="95" t="s">
        <v>1235</v>
      </c>
      <c r="AJ28" s="95" t="s">
        <v>1235</v>
      </c>
      <c r="AK28" s="95" t="s">
        <v>1235</v>
      </c>
      <c r="AL28" s="95" t="s">
        <v>1235</v>
      </c>
    </row>
    <row r="29" spans="1:38" s="2" customFormat="1" ht="27">
      <c r="A29" s="15" t="s">
        <v>600</v>
      </c>
      <c r="B29" s="15" t="s">
        <v>601</v>
      </c>
      <c r="C29" s="15" t="s">
        <v>429</v>
      </c>
      <c r="D29" s="15" t="s">
        <v>592</v>
      </c>
      <c r="E29" s="15" t="s">
        <v>602</v>
      </c>
      <c r="F29" s="73" t="s">
        <v>576</v>
      </c>
      <c r="G29" s="16" t="s">
        <v>1063</v>
      </c>
      <c r="H29" s="167"/>
      <c r="I29" s="89"/>
      <c r="J29" s="301"/>
      <c r="K29" s="16" t="str">
        <f t="shared" si="0"/>
        <v>適合可能</v>
      </c>
      <c r="L29" s="16" t="s">
        <v>1065</v>
      </c>
      <c r="M29" s="16" t="str">
        <f t="shared" si="1"/>
        <v>詳細版に記載</v>
      </c>
      <c r="N29" s="1" t="s">
        <v>298</v>
      </c>
      <c r="O29" s="17" t="s">
        <v>298</v>
      </c>
      <c r="P29" s="76"/>
      <c r="Q29" s="274"/>
      <c r="R29" s="274"/>
      <c r="S29" s="16" t="s">
        <v>1066</v>
      </c>
      <c r="T29" s="104" t="s">
        <v>1066</v>
      </c>
      <c r="U29" s="91" t="s">
        <v>1066</v>
      </c>
      <c r="V29" s="95" t="s">
        <v>1235</v>
      </c>
      <c r="W29" s="95" t="s">
        <v>1235</v>
      </c>
      <c r="X29" s="95" t="s">
        <v>1235</v>
      </c>
      <c r="Y29" s="95" t="s">
        <v>1235</v>
      </c>
      <c r="Z29" s="95" t="s">
        <v>1235</v>
      </c>
      <c r="AA29" s="95" t="s">
        <v>1486</v>
      </c>
      <c r="AB29" s="95" t="s">
        <v>1235</v>
      </c>
      <c r="AC29" s="95" t="s">
        <v>1235</v>
      </c>
      <c r="AD29" s="95" t="s">
        <v>1235</v>
      </c>
      <c r="AE29" s="95" t="s">
        <v>1235</v>
      </c>
      <c r="AF29" s="95" t="s">
        <v>1235</v>
      </c>
      <c r="AG29" s="95" t="s">
        <v>1235</v>
      </c>
      <c r="AH29" s="95" t="s">
        <v>1235</v>
      </c>
      <c r="AI29" s="95" t="s">
        <v>1235</v>
      </c>
      <c r="AJ29" s="95" t="s">
        <v>1235</v>
      </c>
      <c r="AK29" s="95" t="s">
        <v>1235</v>
      </c>
      <c r="AL29" s="95" t="s">
        <v>1235</v>
      </c>
    </row>
    <row r="30" spans="1:38" s="2" customFormat="1" ht="40.5">
      <c r="A30" s="15" t="s">
        <v>603</v>
      </c>
      <c r="B30" s="15" t="s">
        <v>604</v>
      </c>
      <c r="C30" s="15" t="s">
        <v>429</v>
      </c>
      <c r="D30" s="15" t="s">
        <v>592</v>
      </c>
      <c r="E30" s="15" t="s">
        <v>605</v>
      </c>
      <c r="F30" s="73" t="s">
        <v>577</v>
      </c>
      <c r="G30" s="16" t="s">
        <v>1063</v>
      </c>
      <c r="H30" s="167"/>
      <c r="I30" s="89"/>
      <c r="J30" s="301"/>
      <c r="K30" s="16" t="str">
        <f t="shared" si="0"/>
        <v>適合可能</v>
      </c>
      <c r="L30" s="16" t="s">
        <v>1065</v>
      </c>
      <c r="M30" s="16" t="str">
        <f t="shared" si="1"/>
        <v>詳細版に記載</v>
      </c>
      <c r="N30" s="1" t="s">
        <v>298</v>
      </c>
      <c r="O30" s="17" t="s">
        <v>298</v>
      </c>
      <c r="P30" s="76"/>
      <c r="Q30" s="274"/>
      <c r="R30" s="274"/>
      <c r="S30" s="16" t="s">
        <v>1066</v>
      </c>
      <c r="T30" s="104" t="s">
        <v>1066</v>
      </c>
      <c r="U30" s="91" t="s">
        <v>1066</v>
      </c>
      <c r="V30" s="95" t="s">
        <v>1235</v>
      </c>
      <c r="W30" s="95" t="s">
        <v>1235</v>
      </c>
      <c r="X30" s="95" t="s">
        <v>1235</v>
      </c>
      <c r="Y30" s="95" t="s">
        <v>1235</v>
      </c>
      <c r="Z30" s="95" t="s">
        <v>1235</v>
      </c>
      <c r="AA30" s="95" t="s">
        <v>1486</v>
      </c>
      <c r="AB30" s="95" t="s">
        <v>1235</v>
      </c>
      <c r="AC30" s="95" t="s">
        <v>1235</v>
      </c>
      <c r="AD30" s="95" t="s">
        <v>1235</v>
      </c>
      <c r="AE30" s="95" t="s">
        <v>1235</v>
      </c>
      <c r="AF30" s="95" t="s">
        <v>1235</v>
      </c>
      <c r="AG30" s="95" t="s">
        <v>1235</v>
      </c>
      <c r="AH30" s="95" t="s">
        <v>1235</v>
      </c>
      <c r="AI30" s="95" t="s">
        <v>1235</v>
      </c>
      <c r="AJ30" s="95" t="s">
        <v>1235</v>
      </c>
      <c r="AK30" s="95" t="s">
        <v>1235</v>
      </c>
      <c r="AL30" s="95" t="s">
        <v>1235</v>
      </c>
    </row>
    <row r="31" spans="1:38" s="2" customFormat="1" ht="81">
      <c r="A31" s="15" t="s">
        <v>606</v>
      </c>
      <c r="B31" s="15" t="s">
        <v>607</v>
      </c>
      <c r="C31" s="15" t="s">
        <v>429</v>
      </c>
      <c r="D31" s="15" t="s">
        <v>608</v>
      </c>
      <c r="E31" s="15" t="s">
        <v>609</v>
      </c>
      <c r="F31" s="73" t="s">
        <v>578</v>
      </c>
      <c r="G31" s="16" t="s">
        <v>114</v>
      </c>
      <c r="H31" s="167"/>
      <c r="I31" s="89"/>
      <c r="J31" s="301" t="s">
        <v>1893</v>
      </c>
      <c r="K31" s="16" t="str">
        <f t="shared" si="0"/>
        <v>適合可能</v>
      </c>
      <c r="L31" s="16" t="s">
        <v>1065</v>
      </c>
      <c r="M31" s="16" t="str">
        <f t="shared" si="1"/>
        <v>詳細版に記載</v>
      </c>
      <c r="N31" s="1" t="s">
        <v>298</v>
      </c>
      <c r="O31" s="17" t="s">
        <v>298</v>
      </c>
      <c r="P31" s="76"/>
      <c r="Q31" s="274"/>
      <c r="R31" s="274"/>
      <c r="S31" s="16" t="s">
        <v>1066</v>
      </c>
      <c r="T31" s="104" t="s">
        <v>1066</v>
      </c>
      <c r="U31" s="91" t="s">
        <v>1066</v>
      </c>
      <c r="V31" s="95" t="s">
        <v>1235</v>
      </c>
      <c r="W31" s="95" t="s">
        <v>1235</v>
      </c>
      <c r="X31" s="95" t="s">
        <v>1235</v>
      </c>
      <c r="Y31" s="95" t="s">
        <v>1235</v>
      </c>
      <c r="Z31" s="95" t="s">
        <v>1235</v>
      </c>
      <c r="AA31" s="95" t="s">
        <v>1486</v>
      </c>
      <c r="AB31" s="95" t="s">
        <v>1235</v>
      </c>
      <c r="AC31" s="95" t="s">
        <v>1235</v>
      </c>
      <c r="AD31" s="95" t="s">
        <v>1235</v>
      </c>
      <c r="AE31" s="95" t="s">
        <v>1235</v>
      </c>
      <c r="AF31" s="95" t="s">
        <v>1235</v>
      </c>
      <c r="AG31" s="95" t="s">
        <v>1235</v>
      </c>
      <c r="AH31" s="95" t="s">
        <v>1235</v>
      </c>
      <c r="AI31" s="95" t="s">
        <v>1235</v>
      </c>
      <c r="AJ31" s="95" t="s">
        <v>1235</v>
      </c>
      <c r="AK31" s="95" t="s">
        <v>1235</v>
      </c>
      <c r="AL31" s="95" t="s">
        <v>1235</v>
      </c>
    </row>
    <row r="32" spans="1:38" s="2" customFormat="1" ht="40.5">
      <c r="A32" s="15" t="s">
        <v>610</v>
      </c>
      <c r="B32" s="15" t="s">
        <v>611</v>
      </c>
      <c r="C32" s="15" t="s">
        <v>429</v>
      </c>
      <c r="D32" s="15" t="s">
        <v>608</v>
      </c>
      <c r="E32" s="15" t="s">
        <v>612</v>
      </c>
      <c r="F32" s="73" t="s">
        <v>579</v>
      </c>
      <c r="G32" s="16" t="s">
        <v>1063</v>
      </c>
      <c r="H32" s="167"/>
      <c r="I32" s="89"/>
      <c r="J32" s="301"/>
      <c r="K32" s="16" t="str">
        <f t="shared" si="0"/>
        <v>適合可能</v>
      </c>
      <c r="L32" s="16" t="s">
        <v>1065</v>
      </c>
      <c r="M32" s="16" t="str">
        <f t="shared" si="1"/>
        <v>詳細版に記載</v>
      </c>
      <c r="N32" s="1" t="s">
        <v>298</v>
      </c>
      <c r="O32" s="17" t="s">
        <v>298</v>
      </c>
      <c r="P32" s="76"/>
      <c r="Q32" s="274"/>
      <c r="R32" s="274"/>
      <c r="S32" s="16" t="s">
        <v>1066</v>
      </c>
      <c r="T32" s="104" t="s">
        <v>1066</v>
      </c>
      <c r="U32" s="91" t="s">
        <v>1066</v>
      </c>
      <c r="V32" s="95" t="s">
        <v>1235</v>
      </c>
      <c r="W32" s="95" t="s">
        <v>1235</v>
      </c>
      <c r="X32" s="95" t="s">
        <v>1235</v>
      </c>
      <c r="Y32" s="95" t="s">
        <v>1235</v>
      </c>
      <c r="Z32" s="95" t="s">
        <v>1235</v>
      </c>
      <c r="AA32" s="95" t="s">
        <v>1486</v>
      </c>
      <c r="AB32" s="95" t="s">
        <v>1235</v>
      </c>
      <c r="AC32" s="95" t="s">
        <v>1235</v>
      </c>
      <c r="AD32" s="95" t="s">
        <v>1235</v>
      </c>
      <c r="AE32" s="95" t="s">
        <v>1235</v>
      </c>
      <c r="AF32" s="95" t="s">
        <v>1235</v>
      </c>
      <c r="AG32" s="95" t="s">
        <v>1235</v>
      </c>
      <c r="AH32" s="95" t="s">
        <v>1235</v>
      </c>
      <c r="AI32" s="95" t="s">
        <v>1235</v>
      </c>
      <c r="AJ32" s="95" t="s">
        <v>1235</v>
      </c>
      <c r="AK32" s="95" t="s">
        <v>1235</v>
      </c>
      <c r="AL32" s="95" t="s">
        <v>1235</v>
      </c>
    </row>
    <row r="33" spans="1:38" s="2" customFormat="1" ht="67.5">
      <c r="A33" s="15" t="s">
        <v>613</v>
      </c>
      <c r="B33" s="15" t="s">
        <v>614</v>
      </c>
      <c r="C33" s="15" t="s">
        <v>429</v>
      </c>
      <c r="D33" s="15" t="s">
        <v>608</v>
      </c>
      <c r="E33" s="15" t="s">
        <v>615</v>
      </c>
      <c r="F33" s="73" t="s">
        <v>580</v>
      </c>
      <c r="G33" s="16" t="s">
        <v>1063</v>
      </c>
      <c r="H33" s="167"/>
      <c r="I33" s="89"/>
      <c r="J33" s="301"/>
      <c r="K33" s="16" t="str">
        <f t="shared" si="0"/>
        <v>適合可能</v>
      </c>
      <c r="L33" s="16" t="s">
        <v>1065</v>
      </c>
      <c r="M33" s="16" t="str">
        <f t="shared" si="1"/>
        <v>詳細版に記載</v>
      </c>
      <c r="N33" s="1" t="s">
        <v>298</v>
      </c>
      <c r="O33" s="17" t="s">
        <v>298</v>
      </c>
      <c r="P33" s="76"/>
      <c r="Q33" s="274"/>
      <c r="R33" s="274"/>
      <c r="S33" s="16" t="s">
        <v>1066</v>
      </c>
      <c r="T33" s="104" t="s">
        <v>1066</v>
      </c>
      <c r="U33" s="91" t="s">
        <v>1066</v>
      </c>
      <c r="V33" s="95" t="s">
        <v>1235</v>
      </c>
      <c r="W33" s="95" t="s">
        <v>1235</v>
      </c>
      <c r="X33" s="95" t="s">
        <v>1235</v>
      </c>
      <c r="Y33" s="95" t="s">
        <v>1235</v>
      </c>
      <c r="Z33" s="95" t="s">
        <v>1235</v>
      </c>
      <c r="AA33" s="95" t="s">
        <v>1486</v>
      </c>
      <c r="AB33" s="95" t="s">
        <v>1235</v>
      </c>
      <c r="AC33" s="95" t="s">
        <v>1235</v>
      </c>
      <c r="AD33" s="95" t="s">
        <v>1235</v>
      </c>
      <c r="AE33" s="95" t="s">
        <v>1235</v>
      </c>
      <c r="AF33" s="95" t="s">
        <v>1235</v>
      </c>
      <c r="AG33" s="95" t="s">
        <v>1235</v>
      </c>
      <c r="AH33" s="95" t="s">
        <v>1235</v>
      </c>
      <c r="AI33" s="95" t="s">
        <v>1235</v>
      </c>
      <c r="AJ33" s="95" t="s">
        <v>1235</v>
      </c>
      <c r="AK33" s="95" t="s">
        <v>1235</v>
      </c>
      <c r="AL33" s="95" t="s">
        <v>1235</v>
      </c>
    </row>
    <row r="34" spans="1:38" s="2" customFormat="1" ht="67.5">
      <c r="A34" s="15" t="s">
        <v>433</v>
      </c>
      <c r="B34" s="15" t="s">
        <v>434</v>
      </c>
      <c r="C34" s="15" t="s">
        <v>429</v>
      </c>
      <c r="D34" s="15" t="s">
        <v>608</v>
      </c>
      <c r="E34" s="15" t="s">
        <v>435</v>
      </c>
      <c r="F34" s="73" t="s">
        <v>581</v>
      </c>
      <c r="G34" s="16" t="s">
        <v>1063</v>
      </c>
      <c r="H34" s="167"/>
      <c r="I34" s="89"/>
      <c r="J34" s="301"/>
      <c r="K34" s="16" t="str">
        <f t="shared" si="0"/>
        <v>適合可能</v>
      </c>
      <c r="L34" s="16" t="s">
        <v>1065</v>
      </c>
      <c r="M34" s="16" t="str">
        <f t="shared" si="1"/>
        <v>詳細版に記載</v>
      </c>
      <c r="N34" s="1" t="s">
        <v>298</v>
      </c>
      <c r="O34" s="17" t="s">
        <v>298</v>
      </c>
      <c r="P34" s="76"/>
      <c r="Q34" s="274"/>
      <c r="R34" s="274"/>
      <c r="S34" s="16" t="s">
        <v>1066</v>
      </c>
      <c r="T34" s="104" t="s">
        <v>1066</v>
      </c>
      <c r="U34" s="91" t="s">
        <v>1066</v>
      </c>
      <c r="V34" s="95" t="s">
        <v>1235</v>
      </c>
      <c r="W34" s="95" t="s">
        <v>1235</v>
      </c>
      <c r="X34" s="95" t="s">
        <v>1235</v>
      </c>
      <c r="Y34" s="95" t="s">
        <v>1235</v>
      </c>
      <c r="Z34" s="95" t="s">
        <v>1235</v>
      </c>
      <c r="AA34" s="95" t="s">
        <v>1486</v>
      </c>
      <c r="AB34" s="95" t="s">
        <v>1235</v>
      </c>
      <c r="AC34" s="95" t="s">
        <v>1235</v>
      </c>
      <c r="AD34" s="95" t="s">
        <v>1235</v>
      </c>
      <c r="AE34" s="95" t="s">
        <v>1235</v>
      </c>
      <c r="AF34" s="95" t="s">
        <v>1235</v>
      </c>
      <c r="AG34" s="95" t="s">
        <v>1235</v>
      </c>
      <c r="AH34" s="95" t="s">
        <v>1235</v>
      </c>
      <c r="AI34" s="95" t="s">
        <v>1235</v>
      </c>
      <c r="AJ34" s="95" t="s">
        <v>1235</v>
      </c>
      <c r="AK34" s="95" t="s">
        <v>1235</v>
      </c>
      <c r="AL34" s="95" t="s">
        <v>1235</v>
      </c>
    </row>
    <row r="35" spans="1:38" s="2" customFormat="1" ht="54">
      <c r="A35" s="15" t="s">
        <v>436</v>
      </c>
      <c r="B35" s="15" t="s">
        <v>437</v>
      </c>
      <c r="C35" s="15" t="s">
        <v>429</v>
      </c>
      <c r="D35" s="15" t="s">
        <v>438</v>
      </c>
      <c r="E35" s="15" t="s">
        <v>439</v>
      </c>
      <c r="F35" s="73" t="s">
        <v>582</v>
      </c>
      <c r="G35" s="16" t="s">
        <v>1063</v>
      </c>
      <c r="H35" s="167"/>
      <c r="I35" s="89"/>
      <c r="J35" s="301" t="s">
        <v>1894</v>
      </c>
      <c r="K35" s="16" t="str">
        <f t="shared" si="0"/>
        <v>適合可能</v>
      </c>
      <c r="L35" s="16" t="s">
        <v>1065</v>
      </c>
      <c r="M35" s="16" t="str">
        <f t="shared" si="1"/>
        <v>詳細版に記載</v>
      </c>
      <c r="N35" s="1" t="s">
        <v>298</v>
      </c>
      <c r="O35" s="17" t="s">
        <v>298</v>
      </c>
      <c r="P35" s="76"/>
      <c r="Q35" s="274"/>
      <c r="R35" s="274"/>
      <c r="S35" s="16" t="s">
        <v>1066</v>
      </c>
      <c r="T35" s="104" t="s">
        <v>1066</v>
      </c>
      <c r="U35" s="91" t="s">
        <v>1066</v>
      </c>
      <c r="V35" s="95" t="s">
        <v>1235</v>
      </c>
      <c r="W35" s="95" t="s">
        <v>1235</v>
      </c>
      <c r="X35" s="95" t="s">
        <v>1235</v>
      </c>
      <c r="Y35" s="95" t="s">
        <v>1235</v>
      </c>
      <c r="Z35" s="95" t="s">
        <v>1235</v>
      </c>
      <c r="AA35" s="95" t="s">
        <v>1486</v>
      </c>
      <c r="AB35" s="95" t="s">
        <v>1235</v>
      </c>
      <c r="AC35" s="95" t="s">
        <v>1235</v>
      </c>
      <c r="AD35" s="95" t="s">
        <v>1235</v>
      </c>
      <c r="AE35" s="95" t="s">
        <v>1235</v>
      </c>
      <c r="AF35" s="95" t="s">
        <v>1235</v>
      </c>
      <c r="AG35" s="95" t="s">
        <v>1235</v>
      </c>
      <c r="AH35" s="95" t="s">
        <v>1235</v>
      </c>
      <c r="AI35" s="95" t="s">
        <v>1235</v>
      </c>
      <c r="AJ35" s="95" t="s">
        <v>1235</v>
      </c>
      <c r="AK35" s="95" t="s">
        <v>1235</v>
      </c>
      <c r="AL35" s="95" t="s">
        <v>1235</v>
      </c>
    </row>
    <row r="36" spans="1:38" s="2" customFormat="1" ht="47.25" customHeight="1">
      <c r="A36" s="15" t="s">
        <v>440</v>
      </c>
      <c r="B36" s="15" t="s">
        <v>441</v>
      </c>
      <c r="C36" s="15" t="s">
        <v>429</v>
      </c>
      <c r="D36" s="15" t="s">
        <v>438</v>
      </c>
      <c r="E36" s="15" t="s">
        <v>442</v>
      </c>
      <c r="F36" s="73" t="s">
        <v>583</v>
      </c>
      <c r="G36" s="16" t="s">
        <v>1063</v>
      </c>
      <c r="H36" s="167"/>
      <c r="I36" s="89"/>
      <c r="J36" s="301"/>
      <c r="K36" s="16" t="str">
        <f t="shared" si="0"/>
        <v>適合可能</v>
      </c>
      <c r="L36" s="16" t="s">
        <v>1065</v>
      </c>
      <c r="M36" s="16" t="str">
        <f t="shared" si="1"/>
        <v>詳細版に記載</v>
      </c>
      <c r="N36" s="1" t="s">
        <v>298</v>
      </c>
      <c r="O36" s="17" t="s">
        <v>298</v>
      </c>
      <c r="P36" s="76"/>
      <c r="Q36" s="274"/>
      <c r="R36" s="274"/>
      <c r="S36" s="16" t="s">
        <v>1066</v>
      </c>
      <c r="T36" s="104" t="s">
        <v>1066</v>
      </c>
      <c r="U36" s="91" t="s">
        <v>1066</v>
      </c>
      <c r="V36" s="95" t="s">
        <v>1235</v>
      </c>
      <c r="W36" s="95" t="s">
        <v>1235</v>
      </c>
      <c r="X36" s="95" t="s">
        <v>1235</v>
      </c>
      <c r="Y36" s="95" t="s">
        <v>1235</v>
      </c>
      <c r="Z36" s="95" t="s">
        <v>1235</v>
      </c>
      <c r="AA36" s="95" t="s">
        <v>1486</v>
      </c>
      <c r="AB36" s="95" t="s">
        <v>1235</v>
      </c>
      <c r="AC36" s="95" t="s">
        <v>1235</v>
      </c>
      <c r="AD36" s="95" t="s">
        <v>1235</v>
      </c>
      <c r="AE36" s="95" t="s">
        <v>1235</v>
      </c>
      <c r="AF36" s="95" t="s">
        <v>1235</v>
      </c>
      <c r="AG36" s="95" t="s">
        <v>1235</v>
      </c>
      <c r="AH36" s="95" t="s">
        <v>1235</v>
      </c>
      <c r="AI36" s="95" t="s">
        <v>1235</v>
      </c>
      <c r="AJ36" s="95" t="s">
        <v>1235</v>
      </c>
      <c r="AK36" s="95" t="s">
        <v>1235</v>
      </c>
      <c r="AL36" s="95" t="s">
        <v>1235</v>
      </c>
    </row>
    <row r="37" spans="1:38" s="2" customFormat="1" ht="67.5">
      <c r="A37" s="15" t="s">
        <v>443</v>
      </c>
      <c r="B37" s="15" t="s">
        <v>444</v>
      </c>
      <c r="C37" s="15" t="s">
        <v>429</v>
      </c>
      <c r="D37" s="15" t="s">
        <v>438</v>
      </c>
      <c r="E37" s="15" t="s">
        <v>445</v>
      </c>
      <c r="F37" s="73" t="s">
        <v>584</v>
      </c>
      <c r="G37" s="16" t="s">
        <v>1063</v>
      </c>
      <c r="H37" s="167"/>
      <c r="I37" s="89"/>
      <c r="J37" s="301"/>
      <c r="K37" s="16" t="str">
        <f t="shared" si="0"/>
        <v>適合可能</v>
      </c>
      <c r="L37" s="16" t="s">
        <v>1065</v>
      </c>
      <c r="M37" s="16" t="str">
        <f t="shared" si="1"/>
        <v>詳細版に記載</v>
      </c>
      <c r="N37" s="1" t="s">
        <v>298</v>
      </c>
      <c r="O37" s="17" t="s">
        <v>298</v>
      </c>
      <c r="P37" s="76"/>
      <c r="Q37" s="274"/>
      <c r="R37" s="274"/>
      <c r="S37" s="16" t="s">
        <v>1066</v>
      </c>
      <c r="T37" s="104" t="s">
        <v>1066</v>
      </c>
      <c r="U37" s="91" t="s">
        <v>1066</v>
      </c>
      <c r="V37" s="95" t="s">
        <v>1235</v>
      </c>
      <c r="W37" s="95" t="s">
        <v>1235</v>
      </c>
      <c r="X37" s="95" t="s">
        <v>1235</v>
      </c>
      <c r="Y37" s="95" t="s">
        <v>1235</v>
      </c>
      <c r="Z37" s="95" t="s">
        <v>1235</v>
      </c>
      <c r="AA37" s="95" t="s">
        <v>1486</v>
      </c>
      <c r="AB37" s="95" t="s">
        <v>1235</v>
      </c>
      <c r="AC37" s="95" t="s">
        <v>1235</v>
      </c>
      <c r="AD37" s="95" t="s">
        <v>1235</v>
      </c>
      <c r="AE37" s="95" t="s">
        <v>1235</v>
      </c>
      <c r="AF37" s="95" t="s">
        <v>1235</v>
      </c>
      <c r="AG37" s="95" t="s">
        <v>1235</v>
      </c>
      <c r="AH37" s="95" t="s">
        <v>1235</v>
      </c>
      <c r="AI37" s="95" t="s">
        <v>1235</v>
      </c>
      <c r="AJ37" s="95" t="s">
        <v>1235</v>
      </c>
      <c r="AK37" s="95" t="s">
        <v>1235</v>
      </c>
      <c r="AL37" s="95" t="s">
        <v>1235</v>
      </c>
    </row>
    <row r="38" spans="1:38" s="2" customFormat="1" ht="67.5">
      <c r="A38" s="15" t="s">
        <v>313</v>
      </c>
      <c r="B38" s="15" t="s">
        <v>314</v>
      </c>
      <c r="C38" s="15" t="s">
        <v>429</v>
      </c>
      <c r="D38" s="15" t="s">
        <v>438</v>
      </c>
      <c r="E38" s="15" t="s">
        <v>315</v>
      </c>
      <c r="F38" s="73" t="s">
        <v>585</v>
      </c>
      <c r="G38" s="16" t="s">
        <v>1063</v>
      </c>
      <c r="H38" s="167"/>
      <c r="I38" s="89"/>
      <c r="J38" s="301"/>
      <c r="K38" s="16" t="str">
        <f t="shared" si="0"/>
        <v>適合可能</v>
      </c>
      <c r="L38" s="16" t="s">
        <v>1065</v>
      </c>
      <c r="M38" s="16" t="str">
        <f t="shared" si="1"/>
        <v>詳細版に記載</v>
      </c>
      <c r="N38" s="1" t="s">
        <v>298</v>
      </c>
      <c r="O38" s="17" t="s">
        <v>298</v>
      </c>
      <c r="P38" s="76"/>
      <c r="Q38" s="274"/>
      <c r="R38" s="274"/>
      <c r="S38" s="16" t="s">
        <v>1066</v>
      </c>
      <c r="T38" s="104" t="s">
        <v>1066</v>
      </c>
      <c r="U38" s="91" t="s">
        <v>1066</v>
      </c>
      <c r="V38" s="95" t="s">
        <v>1235</v>
      </c>
      <c r="W38" s="95" t="s">
        <v>1235</v>
      </c>
      <c r="X38" s="95" t="s">
        <v>1235</v>
      </c>
      <c r="Y38" s="95" t="s">
        <v>1235</v>
      </c>
      <c r="Z38" s="95" t="s">
        <v>1235</v>
      </c>
      <c r="AA38" s="95" t="s">
        <v>1486</v>
      </c>
      <c r="AB38" s="95" t="s">
        <v>1235</v>
      </c>
      <c r="AC38" s="95" t="s">
        <v>1235</v>
      </c>
      <c r="AD38" s="95" t="s">
        <v>1235</v>
      </c>
      <c r="AE38" s="95" t="s">
        <v>1235</v>
      </c>
      <c r="AF38" s="95" t="s">
        <v>1235</v>
      </c>
      <c r="AG38" s="95" t="s">
        <v>1235</v>
      </c>
      <c r="AH38" s="95" t="s">
        <v>1235</v>
      </c>
      <c r="AI38" s="95" t="s">
        <v>1235</v>
      </c>
      <c r="AJ38" s="95" t="s">
        <v>1235</v>
      </c>
      <c r="AK38" s="95" t="s">
        <v>1235</v>
      </c>
      <c r="AL38" s="95" t="s">
        <v>1235</v>
      </c>
    </row>
    <row r="39" spans="1:38" s="2" customFormat="1" ht="67.5">
      <c r="A39" s="15" t="s">
        <v>316</v>
      </c>
      <c r="B39" s="15" t="s">
        <v>317</v>
      </c>
      <c r="C39" s="15" t="s">
        <v>429</v>
      </c>
      <c r="D39" s="15" t="s">
        <v>438</v>
      </c>
      <c r="E39" s="15" t="s">
        <v>318</v>
      </c>
      <c r="F39" s="73" t="s">
        <v>586</v>
      </c>
      <c r="G39" s="16" t="s">
        <v>1063</v>
      </c>
      <c r="H39" s="167"/>
      <c r="I39" s="89"/>
      <c r="J39" s="301"/>
      <c r="K39" s="16" t="str">
        <f t="shared" si="0"/>
        <v>適合可能</v>
      </c>
      <c r="L39" s="16" t="s">
        <v>1065</v>
      </c>
      <c r="M39" s="16" t="str">
        <f t="shared" si="1"/>
        <v>詳細版に記載</v>
      </c>
      <c r="N39" s="1" t="s">
        <v>298</v>
      </c>
      <c r="O39" s="17" t="s">
        <v>298</v>
      </c>
      <c r="P39" s="76"/>
      <c r="Q39" s="274"/>
      <c r="R39" s="274"/>
      <c r="S39" s="16" t="s">
        <v>1066</v>
      </c>
      <c r="T39" s="104" t="s">
        <v>1066</v>
      </c>
      <c r="U39" s="91" t="s">
        <v>1066</v>
      </c>
      <c r="V39" s="95" t="s">
        <v>1235</v>
      </c>
      <c r="W39" s="95" t="s">
        <v>1235</v>
      </c>
      <c r="X39" s="95" t="s">
        <v>1235</v>
      </c>
      <c r="Y39" s="95" t="s">
        <v>1235</v>
      </c>
      <c r="Z39" s="95" t="s">
        <v>1235</v>
      </c>
      <c r="AA39" s="95" t="s">
        <v>1486</v>
      </c>
      <c r="AB39" s="95" t="s">
        <v>1235</v>
      </c>
      <c r="AC39" s="95" t="s">
        <v>1235</v>
      </c>
      <c r="AD39" s="95" t="s">
        <v>1235</v>
      </c>
      <c r="AE39" s="95" t="s">
        <v>1235</v>
      </c>
      <c r="AF39" s="95" t="s">
        <v>1235</v>
      </c>
      <c r="AG39" s="95" t="s">
        <v>1235</v>
      </c>
      <c r="AH39" s="95" t="s">
        <v>1235</v>
      </c>
      <c r="AI39" s="95" t="s">
        <v>1235</v>
      </c>
      <c r="AJ39" s="95" t="s">
        <v>1235</v>
      </c>
      <c r="AK39" s="95" t="s">
        <v>1235</v>
      </c>
      <c r="AL39" s="95" t="s">
        <v>1235</v>
      </c>
    </row>
    <row r="40" spans="1:38" s="2" customFormat="1" ht="40.5">
      <c r="A40" s="15" t="s">
        <v>59</v>
      </c>
      <c r="B40" s="15" t="s">
        <v>60</v>
      </c>
      <c r="C40" s="15" t="s">
        <v>429</v>
      </c>
      <c r="D40" s="15" t="s">
        <v>438</v>
      </c>
      <c r="E40" s="15" t="s">
        <v>61</v>
      </c>
      <c r="F40" s="73" t="s">
        <v>843</v>
      </c>
      <c r="G40" s="16" t="s">
        <v>1063</v>
      </c>
      <c r="H40" s="167"/>
      <c r="I40" s="89"/>
      <c r="J40" s="301"/>
      <c r="K40" s="16" t="str">
        <f t="shared" si="0"/>
        <v>適合可能</v>
      </c>
      <c r="L40" s="16" t="s">
        <v>1065</v>
      </c>
      <c r="M40" s="16" t="str">
        <f t="shared" si="1"/>
        <v>詳細版に記載</v>
      </c>
      <c r="N40" s="1" t="s">
        <v>298</v>
      </c>
      <c r="O40" s="17" t="s">
        <v>298</v>
      </c>
      <c r="P40" s="76"/>
      <c r="Q40" s="274"/>
      <c r="R40" s="274"/>
      <c r="S40" s="16" t="s">
        <v>1066</v>
      </c>
      <c r="T40" s="104" t="s">
        <v>1066</v>
      </c>
      <c r="U40" s="91" t="s">
        <v>1066</v>
      </c>
      <c r="V40" s="95" t="s">
        <v>1235</v>
      </c>
      <c r="W40" s="95" t="s">
        <v>1235</v>
      </c>
      <c r="X40" s="95" t="s">
        <v>1235</v>
      </c>
      <c r="Y40" s="95" t="s">
        <v>1235</v>
      </c>
      <c r="Z40" s="95" t="s">
        <v>1235</v>
      </c>
      <c r="AA40" s="95" t="s">
        <v>1486</v>
      </c>
      <c r="AB40" s="95" t="s">
        <v>1235</v>
      </c>
      <c r="AC40" s="95" t="s">
        <v>1235</v>
      </c>
      <c r="AD40" s="95" t="s">
        <v>1235</v>
      </c>
      <c r="AE40" s="95" t="s">
        <v>1235</v>
      </c>
      <c r="AF40" s="95" t="s">
        <v>1235</v>
      </c>
      <c r="AG40" s="95" t="s">
        <v>1235</v>
      </c>
      <c r="AH40" s="95" t="s">
        <v>1235</v>
      </c>
      <c r="AI40" s="95" t="s">
        <v>1235</v>
      </c>
      <c r="AJ40" s="95" t="s">
        <v>1235</v>
      </c>
      <c r="AK40" s="95" t="s">
        <v>1235</v>
      </c>
      <c r="AL40" s="95" t="s">
        <v>1235</v>
      </c>
    </row>
    <row r="41" spans="1:38" s="2" customFormat="1" ht="54">
      <c r="A41" s="15" t="s">
        <v>62</v>
      </c>
      <c r="B41" s="15" t="s">
        <v>63</v>
      </c>
      <c r="C41" s="15" t="s">
        <v>429</v>
      </c>
      <c r="D41" s="15" t="s">
        <v>64</v>
      </c>
      <c r="E41" s="15" t="s">
        <v>65</v>
      </c>
      <c r="F41" s="73" t="s">
        <v>844</v>
      </c>
      <c r="G41" s="16" t="s">
        <v>1063</v>
      </c>
      <c r="H41" s="167"/>
      <c r="I41" s="89"/>
      <c r="J41" s="301" t="s">
        <v>1895</v>
      </c>
      <c r="K41" s="16" t="str">
        <f t="shared" si="0"/>
        <v>適合可能</v>
      </c>
      <c r="L41" s="16" t="s">
        <v>1065</v>
      </c>
      <c r="M41" s="16" t="str">
        <f t="shared" si="1"/>
        <v>公開情報</v>
      </c>
      <c r="N41" s="17" t="s">
        <v>820</v>
      </c>
      <c r="O41" s="18" t="s">
        <v>821</v>
      </c>
      <c r="P41" s="76"/>
      <c r="Q41" s="274"/>
      <c r="R41" s="274"/>
      <c r="S41" s="16" t="s">
        <v>1066</v>
      </c>
      <c r="T41" s="104" t="s">
        <v>1066</v>
      </c>
      <c r="U41" s="91" t="s">
        <v>1066</v>
      </c>
      <c r="V41" s="95" t="s">
        <v>1235</v>
      </c>
      <c r="W41" s="95" t="s">
        <v>1235</v>
      </c>
      <c r="X41" s="95" t="s">
        <v>1235</v>
      </c>
      <c r="Y41" s="95" t="s">
        <v>1235</v>
      </c>
      <c r="Z41" s="95" t="s">
        <v>1235</v>
      </c>
      <c r="AA41" s="95" t="s">
        <v>1486</v>
      </c>
      <c r="AB41" s="95" t="s">
        <v>1235</v>
      </c>
      <c r="AC41" s="95" t="s">
        <v>1235</v>
      </c>
      <c r="AD41" s="95" t="s">
        <v>1235</v>
      </c>
      <c r="AE41" s="95" t="s">
        <v>1235</v>
      </c>
      <c r="AF41" s="95" t="s">
        <v>1235</v>
      </c>
      <c r="AG41" s="95" t="s">
        <v>1235</v>
      </c>
      <c r="AH41" s="95" t="s">
        <v>1235</v>
      </c>
      <c r="AI41" s="95" t="s">
        <v>1235</v>
      </c>
      <c r="AJ41" s="95" t="s">
        <v>1235</v>
      </c>
      <c r="AK41" s="95" t="s">
        <v>1235</v>
      </c>
      <c r="AL41" s="95" t="s">
        <v>1235</v>
      </c>
    </row>
    <row r="42" spans="1:38" s="2" customFormat="1" ht="54">
      <c r="A42" s="15" t="s">
        <v>66</v>
      </c>
      <c r="B42" s="15" t="s">
        <v>67</v>
      </c>
      <c r="C42" s="15" t="s">
        <v>429</v>
      </c>
      <c r="D42" s="15" t="s">
        <v>64</v>
      </c>
      <c r="E42" s="15" t="s">
        <v>68</v>
      </c>
      <c r="F42" s="73" t="s">
        <v>845</v>
      </c>
      <c r="G42" s="16" t="s">
        <v>1063</v>
      </c>
      <c r="H42" s="167"/>
      <c r="I42" s="89"/>
      <c r="J42" s="301"/>
      <c r="K42" s="16" t="str">
        <f t="shared" si="0"/>
        <v>適合可能</v>
      </c>
      <c r="L42" s="16" t="s">
        <v>1065</v>
      </c>
      <c r="M42" s="16" t="str">
        <f t="shared" si="1"/>
        <v>詳細版に記載</v>
      </c>
      <c r="N42" s="2" t="s">
        <v>298</v>
      </c>
      <c r="O42" s="17" t="s">
        <v>298</v>
      </c>
      <c r="P42" s="76"/>
      <c r="Q42" s="274"/>
      <c r="R42" s="274"/>
      <c r="S42" s="16" t="s">
        <v>1066</v>
      </c>
      <c r="T42" s="104" t="s">
        <v>1066</v>
      </c>
      <c r="U42" s="91" t="s">
        <v>1066</v>
      </c>
      <c r="V42" s="95" t="s">
        <v>1235</v>
      </c>
      <c r="W42" s="95" t="s">
        <v>1235</v>
      </c>
      <c r="X42" s="95" t="s">
        <v>1235</v>
      </c>
      <c r="Y42" s="95" t="s">
        <v>1235</v>
      </c>
      <c r="Z42" s="95" t="s">
        <v>1235</v>
      </c>
      <c r="AA42" s="95" t="s">
        <v>1486</v>
      </c>
      <c r="AB42" s="95" t="s">
        <v>1235</v>
      </c>
      <c r="AC42" s="95" t="s">
        <v>1235</v>
      </c>
      <c r="AD42" s="95" t="s">
        <v>1235</v>
      </c>
      <c r="AE42" s="95" t="s">
        <v>1235</v>
      </c>
      <c r="AF42" s="95" t="s">
        <v>1235</v>
      </c>
      <c r="AG42" s="95" t="s">
        <v>1235</v>
      </c>
      <c r="AH42" s="95" t="s">
        <v>1235</v>
      </c>
      <c r="AI42" s="95" t="s">
        <v>1235</v>
      </c>
      <c r="AJ42" s="95" t="s">
        <v>1235</v>
      </c>
      <c r="AK42" s="95" t="s">
        <v>1235</v>
      </c>
      <c r="AL42" s="95" t="s">
        <v>1235</v>
      </c>
    </row>
    <row r="43" spans="1:38" s="2" customFormat="1" ht="54">
      <c r="A43" s="15" t="s">
        <v>44</v>
      </c>
      <c r="B43" s="15" t="s">
        <v>45</v>
      </c>
      <c r="C43" s="15" t="s">
        <v>429</v>
      </c>
      <c r="D43" s="15" t="s">
        <v>64</v>
      </c>
      <c r="E43" s="15" t="s">
        <v>944</v>
      </c>
      <c r="F43" s="15" t="s">
        <v>46</v>
      </c>
      <c r="G43" s="16" t="s">
        <v>1063</v>
      </c>
      <c r="H43" s="167"/>
      <c r="I43" s="89"/>
      <c r="J43" s="301"/>
      <c r="K43" s="16" t="str">
        <f t="shared" si="0"/>
        <v>適合可能</v>
      </c>
      <c r="L43" s="16" t="s">
        <v>1065</v>
      </c>
      <c r="M43" s="16" t="str">
        <f t="shared" si="1"/>
        <v>公開情報</v>
      </c>
      <c r="N43" s="17" t="s">
        <v>820</v>
      </c>
      <c r="O43" s="18" t="s">
        <v>821</v>
      </c>
      <c r="P43" s="76"/>
      <c r="Q43" s="274"/>
      <c r="R43" s="274"/>
      <c r="S43" s="16" t="s">
        <v>1066</v>
      </c>
      <c r="T43" s="104" t="s">
        <v>1066</v>
      </c>
      <c r="U43" s="91" t="s">
        <v>1066</v>
      </c>
      <c r="V43" s="95" t="s">
        <v>1235</v>
      </c>
      <c r="W43" s="95" t="s">
        <v>1235</v>
      </c>
      <c r="X43" s="95" t="s">
        <v>1235</v>
      </c>
      <c r="Y43" s="95" t="s">
        <v>1235</v>
      </c>
      <c r="Z43" s="95" t="s">
        <v>1235</v>
      </c>
      <c r="AA43" s="95" t="s">
        <v>1486</v>
      </c>
      <c r="AB43" s="95" t="s">
        <v>1235</v>
      </c>
      <c r="AC43" s="95" t="s">
        <v>1235</v>
      </c>
      <c r="AD43" s="95" t="s">
        <v>1235</v>
      </c>
      <c r="AE43" s="95" t="s">
        <v>1235</v>
      </c>
      <c r="AF43" s="95" t="s">
        <v>1235</v>
      </c>
      <c r="AG43" s="95" t="s">
        <v>1235</v>
      </c>
      <c r="AH43" s="95" t="s">
        <v>1235</v>
      </c>
      <c r="AI43" s="95" t="s">
        <v>1235</v>
      </c>
      <c r="AJ43" s="95" t="s">
        <v>1235</v>
      </c>
      <c r="AK43" s="95" t="s">
        <v>1235</v>
      </c>
      <c r="AL43" s="95" t="s">
        <v>1235</v>
      </c>
    </row>
    <row r="44" spans="1:38" s="2" customFormat="1" ht="67.5">
      <c r="A44" s="15" t="s">
        <v>1410</v>
      </c>
      <c r="B44" s="15" t="s">
        <v>1411</v>
      </c>
      <c r="C44" s="15" t="s">
        <v>429</v>
      </c>
      <c r="D44" s="15" t="s">
        <v>64</v>
      </c>
      <c r="E44" s="15" t="s">
        <v>1412</v>
      </c>
      <c r="F44" s="73" t="s">
        <v>846</v>
      </c>
      <c r="G44" s="16" t="s">
        <v>1063</v>
      </c>
      <c r="H44" s="167"/>
      <c r="I44" s="89"/>
      <c r="J44" s="301"/>
      <c r="K44" s="16" t="str">
        <f t="shared" si="0"/>
        <v>適合可能</v>
      </c>
      <c r="L44" s="16" t="s">
        <v>1065</v>
      </c>
      <c r="M44" s="16" t="str">
        <f t="shared" si="1"/>
        <v>詳細版に記載</v>
      </c>
      <c r="N44" s="1" t="s">
        <v>297</v>
      </c>
      <c r="O44" s="17" t="s">
        <v>297</v>
      </c>
      <c r="P44" s="76"/>
      <c r="Q44" s="274"/>
      <c r="R44" s="274"/>
      <c r="S44" s="16" t="s">
        <v>1066</v>
      </c>
      <c r="T44" s="104" t="s">
        <v>1066</v>
      </c>
      <c r="U44" s="91" t="s">
        <v>1066</v>
      </c>
      <c r="V44" s="95" t="s">
        <v>1235</v>
      </c>
      <c r="W44" s="95" t="s">
        <v>1235</v>
      </c>
      <c r="X44" s="95" t="s">
        <v>1235</v>
      </c>
      <c r="Y44" s="95" t="s">
        <v>1235</v>
      </c>
      <c r="Z44" s="95" t="s">
        <v>1235</v>
      </c>
      <c r="AA44" s="95" t="s">
        <v>1486</v>
      </c>
      <c r="AB44" s="95" t="s">
        <v>1235</v>
      </c>
      <c r="AC44" s="95" t="s">
        <v>1235</v>
      </c>
      <c r="AD44" s="95" t="s">
        <v>1235</v>
      </c>
      <c r="AE44" s="95" t="s">
        <v>1235</v>
      </c>
      <c r="AF44" s="95" t="s">
        <v>1235</v>
      </c>
      <c r="AG44" s="95" t="s">
        <v>1235</v>
      </c>
      <c r="AH44" s="95" t="s">
        <v>1235</v>
      </c>
      <c r="AI44" s="95" t="s">
        <v>1235</v>
      </c>
      <c r="AJ44" s="95" t="s">
        <v>1235</v>
      </c>
      <c r="AK44" s="95" t="s">
        <v>1235</v>
      </c>
      <c r="AL44" s="95" t="s">
        <v>1235</v>
      </c>
    </row>
    <row r="45" spans="1:38" s="2" customFormat="1" ht="40.5">
      <c r="A45" s="15" t="s">
        <v>1413</v>
      </c>
      <c r="B45" s="15" t="s">
        <v>1414</v>
      </c>
      <c r="C45" s="15" t="s">
        <v>429</v>
      </c>
      <c r="D45" s="15" t="s">
        <v>64</v>
      </c>
      <c r="E45" s="15" t="s">
        <v>1415</v>
      </c>
      <c r="F45" s="73" t="s">
        <v>847</v>
      </c>
      <c r="G45" s="16" t="s">
        <v>1063</v>
      </c>
      <c r="H45" s="167"/>
      <c r="I45" s="89"/>
      <c r="J45" s="301"/>
      <c r="K45" s="16" t="str">
        <f t="shared" si="0"/>
        <v>適合可能</v>
      </c>
      <c r="L45" s="16" t="s">
        <v>1065</v>
      </c>
      <c r="M45" s="16" t="str">
        <f t="shared" si="1"/>
        <v>詳細版に記載</v>
      </c>
      <c r="N45" s="1" t="s">
        <v>297</v>
      </c>
      <c r="O45" s="17" t="s">
        <v>297</v>
      </c>
      <c r="P45" s="76"/>
      <c r="Q45" s="274"/>
      <c r="R45" s="274"/>
      <c r="S45" s="16" t="s">
        <v>1066</v>
      </c>
      <c r="T45" s="104" t="s">
        <v>1066</v>
      </c>
      <c r="U45" s="91" t="s">
        <v>1066</v>
      </c>
      <c r="V45" s="95" t="s">
        <v>1235</v>
      </c>
      <c r="W45" s="95" t="s">
        <v>1235</v>
      </c>
      <c r="X45" s="95" t="s">
        <v>1235</v>
      </c>
      <c r="Y45" s="95" t="s">
        <v>1235</v>
      </c>
      <c r="Z45" s="95" t="s">
        <v>1235</v>
      </c>
      <c r="AA45" s="95" t="s">
        <v>1486</v>
      </c>
      <c r="AB45" s="95" t="s">
        <v>1235</v>
      </c>
      <c r="AC45" s="95" t="s">
        <v>1235</v>
      </c>
      <c r="AD45" s="95" t="s">
        <v>1235</v>
      </c>
      <c r="AE45" s="95" t="s">
        <v>1235</v>
      </c>
      <c r="AF45" s="95" t="s">
        <v>1235</v>
      </c>
      <c r="AG45" s="95" t="s">
        <v>1235</v>
      </c>
      <c r="AH45" s="95" t="s">
        <v>1235</v>
      </c>
      <c r="AI45" s="95" t="s">
        <v>1235</v>
      </c>
      <c r="AJ45" s="95" t="s">
        <v>1235</v>
      </c>
      <c r="AK45" s="95" t="s">
        <v>1235</v>
      </c>
      <c r="AL45" s="95" t="s">
        <v>1235</v>
      </c>
    </row>
    <row r="46" spans="1:38" s="2" customFormat="1" ht="67.5">
      <c r="A46" s="15" t="s">
        <v>1416</v>
      </c>
      <c r="B46" s="15" t="s">
        <v>1417</v>
      </c>
      <c r="C46" s="15" t="s">
        <v>429</v>
      </c>
      <c r="D46" s="15" t="s">
        <v>64</v>
      </c>
      <c r="E46" s="15" t="s">
        <v>1418</v>
      </c>
      <c r="F46" s="73" t="s">
        <v>848</v>
      </c>
      <c r="G46" s="16" t="s">
        <v>1063</v>
      </c>
      <c r="H46" s="167"/>
      <c r="I46" s="89"/>
      <c r="J46" s="301"/>
      <c r="K46" s="16" t="str">
        <f t="shared" si="0"/>
        <v>適合可能</v>
      </c>
      <c r="L46" s="16" t="s">
        <v>1065</v>
      </c>
      <c r="M46" s="16" t="str">
        <f t="shared" si="1"/>
        <v>詳細版に記載</v>
      </c>
      <c r="N46" s="1" t="s">
        <v>298</v>
      </c>
      <c r="O46" s="17" t="s">
        <v>298</v>
      </c>
      <c r="P46" s="76" t="s">
        <v>1477</v>
      </c>
      <c r="Q46" s="274"/>
      <c r="R46" s="274"/>
      <c r="S46" s="16" t="s">
        <v>1066</v>
      </c>
      <c r="T46" s="104" t="s">
        <v>1066</v>
      </c>
      <c r="U46" s="91" t="s">
        <v>1066</v>
      </c>
      <c r="V46" s="95" t="s">
        <v>1235</v>
      </c>
      <c r="W46" s="95" t="s">
        <v>1235</v>
      </c>
      <c r="X46" s="95" t="s">
        <v>1235</v>
      </c>
      <c r="Y46" s="95" t="s">
        <v>1235</v>
      </c>
      <c r="Z46" s="95" t="s">
        <v>1235</v>
      </c>
      <c r="AA46" s="95" t="s">
        <v>1486</v>
      </c>
      <c r="AB46" s="95" t="s">
        <v>1235</v>
      </c>
      <c r="AC46" s="95" t="s">
        <v>1235</v>
      </c>
      <c r="AD46" s="95" t="s">
        <v>1235</v>
      </c>
      <c r="AE46" s="95" t="s">
        <v>1235</v>
      </c>
      <c r="AF46" s="95" t="s">
        <v>1235</v>
      </c>
      <c r="AG46" s="95" t="s">
        <v>1235</v>
      </c>
      <c r="AH46" s="95" t="s">
        <v>1235</v>
      </c>
      <c r="AI46" s="95" t="s">
        <v>1235</v>
      </c>
      <c r="AJ46" s="95" t="s">
        <v>1235</v>
      </c>
      <c r="AK46" s="95" t="s">
        <v>1235</v>
      </c>
      <c r="AL46" s="95" t="s">
        <v>1235</v>
      </c>
    </row>
    <row r="47" spans="1:38" s="2" customFormat="1" ht="54">
      <c r="A47" s="15" t="s">
        <v>1419</v>
      </c>
      <c r="B47" s="15" t="s">
        <v>1420</v>
      </c>
      <c r="C47" s="15" t="s">
        <v>429</v>
      </c>
      <c r="D47" s="15" t="s">
        <v>64</v>
      </c>
      <c r="E47" s="15" t="s">
        <v>1421</v>
      </c>
      <c r="F47" s="73" t="s">
        <v>849</v>
      </c>
      <c r="G47" s="16" t="s">
        <v>1063</v>
      </c>
      <c r="H47" s="167"/>
      <c r="I47" s="89"/>
      <c r="J47" s="301"/>
      <c r="K47" s="16" t="str">
        <f t="shared" si="0"/>
        <v>適合可能</v>
      </c>
      <c r="L47" s="16" t="s">
        <v>1065</v>
      </c>
      <c r="M47" s="16" t="str">
        <f t="shared" si="1"/>
        <v>詳細版に記載</v>
      </c>
      <c r="N47" s="1" t="s">
        <v>297</v>
      </c>
      <c r="O47" s="17" t="s">
        <v>297</v>
      </c>
      <c r="P47" s="76"/>
      <c r="Q47" s="274"/>
      <c r="R47" s="274"/>
      <c r="S47" s="16" t="s">
        <v>1066</v>
      </c>
      <c r="T47" s="104" t="s">
        <v>1066</v>
      </c>
      <c r="U47" s="91" t="s">
        <v>1066</v>
      </c>
      <c r="V47" s="95" t="s">
        <v>1235</v>
      </c>
      <c r="W47" s="95" t="s">
        <v>1235</v>
      </c>
      <c r="X47" s="95" t="s">
        <v>1235</v>
      </c>
      <c r="Y47" s="95" t="s">
        <v>1235</v>
      </c>
      <c r="Z47" s="95" t="s">
        <v>1235</v>
      </c>
      <c r="AA47" s="95" t="s">
        <v>1486</v>
      </c>
      <c r="AB47" s="95" t="s">
        <v>1235</v>
      </c>
      <c r="AC47" s="95" t="s">
        <v>1235</v>
      </c>
      <c r="AD47" s="95" t="s">
        <v>1235</v>
      </c>
      <c r="AE47" s="95" t="s">
        <v>1235</v>
      </c>
      <c r="AF47" s="95" t="s">
        <v>1235</v>
      </c>
      <c r="AG47" s="95" t="s">
        <v>1235</v>
      </c>
      <c r="AH47" s="95" t="s">
        <v>1235</v>
      </c>
      <c r="AI47" s="95" t="s">
        <v>1235</v>
      </c>
      <c r="AJ47" s="95" t="s">
        <v>1235</v>
      </c>
      <c r="AK47" s="95" t="s">
        <v>1235</v>
      </c>
      <c r="AL47" s="95" t="s">
        <v>1235</v>
      </c>
    </row>
    <row r="48" spans="1:38" s="2" customFormat="1" ht="67.5">
      <c r="A48" s="15" t="s">
        <v>1110</v>
      </c>
      <c r="B48" s="15" t="s">
        <v>1111</v>
      </c>
      <c r="C48" s="15" t="s">
        <v>429</v>
      </c>
      <c r="D48" s="15" t="s">
        <v>64</v>
      </c>
      <c r="E48" s="15" t="s">
        <v>1112</v>
      </c>
      <c r="F48" s="73" t="s">
        <v>850</v>
      </c>
      <c r="G48" s="16" t="s">
        <v>114</v>
      </c>
      <c r="H48" s="167"/>
      <c r="I48" s="89"/>
      <c r="J48" s="301"/>
      <c r="K48" s="16" t="str">
        <f t="shared" si="0"/>
        <v>適合可能</v>
      </c>
      <c r="L48" s="16" t="s">
        <v>1065</v>
      </c>
      <c r="M48" s="16" t="str">
        <f t="shared" si="1"/>
        <v>詳細版に記載</v>
      </c>
      <c r="N48" s="1" t="s">
        <v>298</v>
      </c>
      <c r="O48" s="17" t="s">
        <v>298</v>
      </c>
      <c r="P48" s="76"/>
      <c r="Q48" s="274"/>
      <c r="R48" s="274"/>
      <c r="S48" s="16" t="s">
        <v>1066</v>
      </c>
      <c r="T48" s="104" t="s">
        <v>1066</v>
      </c>
      <c r="U48" s="91" t="s">
        <v>1066</v>
      </c>
      <c r="V48" s="95" t="s">
        <v>1235</v>
      </c>
      <c r="W48" s="95" t="s">
        <v>1235</v>
      </c>
      <c r="X48" s="95" t="s">
        <v>1235</v>
      </c>
      <c r="Y48" s="95" t="s">
        <v>1235</v>
      </c>
      <c r="Z48" s="95" t="s">
        <v>1235</v>
      </c>
      <c r="AA48" s="95" t="s">
        <v>1486</v>
      </c>
      <c r="AB48" s="95" t="s">
        <v>1235</v>
      </c>
      <c r="AC48" s="95" t="s">
        <v>1235</v>
      </c>
      <c r="AD48" s="95" t="s">
        <v>1235</v>
      </c>
      <c r="AE48" s="95" t="s">
        <v>1235</v>
      </c>
      <c r="AF48" s="95" t="s">
        <v>1235</v>
      </c>
      <c r="AG48" s="95" t="s">
        <v>1235</v>
      </c>
      <c r="AH48" s="95" t="s">
        <v>1235</v>
      </c>
      <c r="AI48" s="95" t="s">
        <v>1235</v>
      </c>
      <c r="AJ48" s="95" t="s">
        <v>1235</v>
      </c>
      <c r="AK48" s="95" t="s">
        <v>1235</v>
      </c>
      <c r="AL48" s="95" t="s">
        <v>1235</v>
      </c>
    </row>
    <row r="49" spans="1:38" s="2" customFormat="1" ht="67.5">
      <c r="A49" s="15" t="s">
        <v>1113</v>
      </c>
      <c r="B49" s="15" t="s">
        <v>1114</v>
      </c>
      <c r="C49" s="15" t="s">
        <v>429</v>
      </c>
      <c r="D49" s="15" t="s">
        <v>64</v>
      </c>
      <c r="E49" s="15" t="s">
        <v>1115</v>
      </c>
      <c r="F49" s="73" t="s">
        <v>851</v>
      </c>
      <c r="G49" s="16" t="s">
        <v>114</v>
      </c>
      <c r="H49" s="167"/>
      <c r="I49" s="89"/>
      <c r="J49" s="301"/>
      <c r="K49" s="16" t="str">
        <f t="shared" si="0"/>
        <v>適合可能</v>
      </c>
      <c r="L49" s="16" t="s">
        <v>1065</v>
      </c>
      <c r="M49" s="16" t="str">
        <f t="shared" si="1"/>
        <v>詳細版に記載</v>
      </c>
      <c r="N49" s="1" t="s">
        <v>113</v>
      </c>
      <c r="O49" s="17" t="s">
        <v>113</v>
      </c>
      <c r="P49" s="76"/>
      <c r="Q49" s="274"/>
      <c r="R49" s="274"/>
      <c r="S49" s="16" t="s">
        <v>1066</v>
      </c>
      <c r="T49" s="104" t="s">
        <v>1066</v>
      </c>
      <c r="U49" s="91" t="s">
        <v>1066</v>
      </c>
      <c r="V49" s="95" t="s">
        <v>1235</v>
      </c>
      <c r="W49" s="95" t="s">
        <v>1235</v>
      </c>
      <c r="X49" s="95" t="s">
        <v>1235</v>
      </c>
      <c r="Y49" s="95" t="s">
        <v>1235</v>
      </c>
      <c r="Z49" s="95" t="s">
        <v>1235</v>
      </c>
      <c r="AA49" s="95" t="s">
        <v>1486</v>
      </c>
      <c r="AB49" s="95" t="s">
        <v>1235</v>
      </c>
      <c r="AC49" s="95" t="s">
        <v>1235</v>
      </c>
      <c r="AD49" s="95" t="s">
        <v>1235</v>
      </c>
      <c r="AE49" s="95" t="s">
        <v>1235</v>
      </c>
      <c r="AF49" s="95" t="s">
        <v>1235</v>
      </c>
      <c r="AG49" s="95" t="s">
        <v>1235</v>
      </c>
      <c r="AH49" s="95" t="s">
        <v>1235</v>
      </c>
      <c r="AI49" s="95" t="s">
        <v>1235</v>
      </c>
      <c r="AJ49" s="95" t="s">
        <v>1235</v>
      </c>
      <c r="AK49" s="95" t="s">
        <v>1235</v>
      </c>
      <c r="AL49" s="95" t="s">
        <v>1235</v>
      </c>
    </row>
    <row r="50" spans="1:38" s="2" customFormat="1" ht="54">
      <c r="A50" s="15" t="s">
        <v>1116</v>
      </c>
      <c r="B50" s="15" t="s">
        <v>1117</v>
      </c>
      <c r="C50" s="15" t="s">
        <v>429</v>
      </c>
      <c r="D50" s="15" t="s">
        <v>64</v>
      </c>
      <c r="E50" s="15" t="s">
        <v>1118</v>
      </c>
      <c r="F50" s="73" t="s">
        <v>852</v>
      </c>
      <c r="G50" s="16" t="s">
        <v>1063</v>
      </c>
      <c r="H50" s="167"/>
      <c r="I50" s="89"/>
      <c r="J50" s="301"/>
      <c r="K50" s="16" t="str">
        <f t="shared" si="0"/>
        <v>適合可能</v>
      </c>
      <c r="L50" s="16" t="s">
        <v>1065</v>
      </c>
      <c r="M50" s="16" t="str">
        <f t="shared" si="1"/>
        <v>公開情報</v>
      </c>
      <c r="N50" s="17" t="s">
        <v>823</v>
      </c>
      <c r="O50" s="18" t="s">
        <v>829</v>
      </c>
      <c r="P50" s="76"/>
      <c r="Q50" s="274"/>
      <c r="R50" s="274"/>
      <c r="S50" s="16" t="s">
        <v>1066</v>
      </c>
      <c r="T50" s="104" t="s">
        <v>1066</v>
      </c>
      <c r="U50" s="91" t="s">
        <v>1066</v>
      </c>
      <c r="V50" s="95" t="s">
        <v>1235</v>
      </c>
      <c r="W50" s="95" t="s">
        <v>1235</v>
      </c>
      <c r="X50" s="95" t="s">
        <v>1235</v>
      </c>
      <c r="Y50" s="95" t="s">
        <v>1235</v>
      </c>
      <c r="Z50" s="95" t="s">
        <v>1235</v>
      </c>
      <c r="AA50" s="95" t="s">
        <v>1486</v>
      </c>
      <c r="AB50" s="95" t="s">
        <v>1235</v>
      </c>
      <c r="AC50" s="95" t="s">
        <v>1235</v>
      </c>
      <c r="AD50" s="95" t="s">
        <v>1235</v>
      </c>
      <c r="AE50" s="95" t="s">
        <v>1235</v>
      </c>
      <c r="AF50" s="95" t="s">
        <v>1235</v>
      </c>
      <c r="AG50" s="95" t="s">
        <v>1235</v>
      </c>
      <c r="AH50" s="95" t="s">
        <v>1235</v>
      </c>
      <c r="AI50" s="95" t="s">
        <v>1235</v>
      </c>
      <c r="AJ50" s="95" t="s">
        <v>1235</v>
      </c>
      <c r="AK50" s="95" t="s">
        <v>1235</v>
      </c>
      <c r="AL50" s="95" t="s">
        <v>1235</v>
      </c>
    </row>
    <row r="51" spans="1:38" s="2" customFormat="1" ht="40.5">
      <c r="A51" s="15" t="s">
        <v>1119</v>
      </c>
      <c r="B51" s="15" t="s">
        <v>1120</v>
      </c>
      <c r="C51" s="15" t="s">
        <v>429</v>
      </c>
      <c r="D51" s="15" t="s">
        <v>64</v>
      </c>
      <c r="E51" s="15" t="s">
        <v>1121</v>
      </c>
      <c r="F51" s="73" t="s">
        <v>853</v>
      </c>
      <c r="G51" s="16" t="s">
        <v>114</v>
      </c>
      <c r="H51" s="167"/>
      <c r="I51" s="89"/>
      <c r="J51" s="301"/>
      <c r="K51" s="16" t="str">
        <f t="shared" si="0"/>
        <v>適合可能</v>
      </c>
      <c r="L51" s="16" t="s">
        <v>1065</v>
      </c>
      <c r="M51" s="16" t="str">
        <f t="shared" si="1"/>
        <v>詳細版に記載</v>
      </c>
      <c r="N51" s="1" t="s">
        <v>298</v>
      </c>
      <c r="O51" s="17" t="s">
        <v>298</v>
      </c>
      <c r="P51" s="76"/>
      <c r="Q51" s="274"/>
      <c r="R51" s="274"/>
      <c r="S51" s="16" t="s">
        <v>1066</v>
      </c>
      <c r="T51" s="104" t="s">
        <v>1066</v>
      </c>
      <c r="U51" s="91" t="s">
        <v>1066</v>
      </c>
      <c r="V51" s="95" t="s">
        <v>1235</v>
      </c>
      <c r="W51" s="95" t="s">
        <v>1235</v>
      </c>
      <c r="X51" s="95" t="s">
        <v>1235</v>
      </c>
      <c r="Y51" s="95" t="s">
        <v>1235</v>
      </c>
      <c r="Z51" s="95" t="s">
        <v>1235</v>
      </c>
      <c r="AA51" s="95" t="s">
        <v>1486</v>
      </c>
      <c r="AB51" s="95" t="s">
        <v>1235</v>
      </c>
      <c r="AC51" s="95" t="s">
        <v>1235</v>
      </c>
      <c r="AD51" s="95" t="s">
        <v>1235</v>
      </c>
      <c r="AE51" s="95" t="s">
        <v>1235</v>
      </c>
      <c r="AF51" s="95" t="s">
        <v>1235</v>
      </c>
      <c r="AG51" s="95" t="s">
        <v>1235</v>
      </c>
      <c r="AH51" s="95" t="s">
        <v>1235</v>
      </c>
      <c r="AI51" s="95" t="s">
        <v>1235</v>
      </c>
      <c r="AJ51" s="95" t="s">
        <v>1235</v>
      </c>
      <c r="AK51" s="95" t="s">
        <v>1235</v>
      </c>
      <c r="AL51" s="95" t="s">
        <v>1235</v>
      </c>
    </row>
    <row r="52" spans="1:38" s="2" customFormat="1" ht="40.5">
      <c r="A52" s="15" t="s">
        <v>1122</v>
      </c>
      <c r="B52" s="15" t="s">
        <v>1123</v>
      </c>
      <c r="C52" s="15" t="s">
        <v>1124</v>
      </c>
      <c r="D52" s="15" t="s">
        <v>1125</v>
      </c>
      <c r="E52" s="15" t="s">
        <v>1126</v>
      </c>
      <c r="F52" s="15" t="s">
        <v>1127</v>
      </c>
      <c r="G52" s="16" t="s">
        <v>1063</v>
      </c>
      <c r="H52" s="167"/>
      <c r="I52" s="89"/>
      <c r="J52" s="301" t="s">
        <v>945</v>
      </c>
      <c r="K52" s="16" t="str">
        <f t="shared" si="0"/>
        <v>適合可能</v>
      </c>
      <c r="L52" s="16" t="s">
        <v>1065</v>
      </c>
      <c r="M52" s="16" t="str">
        <f t="shared" si="1"/>
        <v>詳細版に記載</v>
      </c>
      <c r="N52" s="1" t="s">
        <v>298</v>
      </c>
      <c r="O52" s="17" t="s">
        <v>298</v>
      </c>
      <c r="P52" s="76"/>
      <c r="Q52" s="274"/>
      <c r="R52" s="274"/>
      <c r="S52" s="16" t="s">
        <v>1066</v>
      </c>
      <c r="T52" s="104" t="s">
        <v>1066</v>
      </c>
      <c r="U52" s="91" t="s">
        <v>1066</v>
      </c>
      <c r="V52" s="95" t="s">
        <v>1235</v>
      </c>
      <c r="W52" s="95" t="s">
        <v>1235</v>
      </c>
      <c r="X52" s="95" t="s">
        <v>1235</v>
      </c>
      <c r="Y52" s="95" t="s">
        <v>1235</v>
      </c>
      <c r="Z52" s="95" t="s">
        <v>1235</v>
      </c>
      <c r="AA52" s="95" t="s">
        <v>1486</v>
      </c>
      <c r="AB52" s="95" t="s">
        <v>1235</v>
      </c>
      <c r="AC52" s="95" t="s">
        <v>1235</v>
      </c>
      <c r="AD52" s="95" t="s">
        <v>1235</v>
      </c>
      <c r="AE52" s="95" t="s">
        <v>1235</v>
      </c>
      <c r="AF52" s="95" t="s">
        <v>1235</v>
      </c>
      <c r="AG52" s="95" t="s">
        <v>1235</v>
      </c>
      <c r="AH52" s="95" t="s">
        <v>1235</v>
      </c>
      <c r="AI52" s="95" t="s">
        <v>1235</v>
      </c>
      <c r="AJ52" s="95" t="s">
        <v>1235</v>
      </c>
      <c r="AK52" s="95" t="s">
        <v>1235</v>
      </c>
      <c r="AL52" s="95" t="s">
        <v>1235</v>
      </c>
    </row>
    <row r="53" spans="1:38" s="2" customFormat="1" ht="54">
      <c r="A53" s="15" t="s">
        <v>1128</v>
      </c>
      <c r="B53" s="15" t="s">
        <v>1129</v>
      </c>
      <c r="C53" s="15" t="s">
        <v>429</v>
      </c>
      <c r="D53" s="15" t="s">
        <v>1125</v>
      </c>
      <c r="E53" s="15" t="s">
        <v>1130</v>
      </c>
      <c r="F53" s="73" t="s">
        <v>854</v>
      </c>
      <c r="G53" s="16" t="s">
        <v>1063</v>
      </c>
      <c r="H53" s="167"/>
      <c r="I53" s="89"/>
      <c r="J53" s="301"/>
      <c r="K53" s="16" t="str">
        <f t="shared" si="0"/>
        <v>適合可能</v>
      </c>
      <c r="L53" s="16" t="s">
        <v>1065</v>
      </c>
      <c r="M53" s="16" t="str">
        <f t="shared" si="1"/>
        <v>詳細版に記載</v>
      </c>
      <c r="N53" s="1" t="s">
        <v>298</v>
      </c>
      <c r="O53" s="17" t="s">
        <v>298</v>
      </c>
      <c r="P53" s="76"/>
      <c r="Q53" s="274"/>
      <c r="R53" s="274"/>
      <c r="S53" s="16" t="s">
        <v>1066</v>
      </c>
      <c r="T53" s="104" t="s">
        <v>1066</v>
      </c>
      <c r="U53" s="91" t="s">
        <v>1066</v>
      </c>
      <c r="V53" s="95" t="s">
        <v>1235</v>
      </c>
      <c r="W53" s="95" t="s">
        <v>1235</v>
      </c>
      <c r="X53" s="95" t="s">
        <v>1235</v>
      </c>
      <c r="Y53" s="95" t="s">
        <v>1235</v>
      </c>
      <c r="Z53" s="95" t="s">
        <v>1235</v>
      </c>
      <c r="AA53" s="95" t="s">
        <v>1486</v>
      </c>
      <c r="AB53" s="95" t="s">
        <v>1235</v>
      </c>
      <c r="AC53" s="95" t="s">
        <v>1235</v>
      </c>
      <c r="AD53" s="95" t="s">
        <v>1235</v>
      </c>
      <c r="AE53" s="95" t="s">
        <v>1235</v>
      </c>
      <c r="AF53" s="95" t="s">
        <v>1235</v>
      </c>
      <c r="AG53" s="95" t="s">
        <v>1235</v>
      </c>
      <c r="AH53" s="95" t="s">
        <v>1235</v>
      </c>
      <c r="AI53" s="95" t="s">
        <v>1235</v>
      </c>
      <c r="AJ53" s="95" t="s">
        <v>1235</v>
      </c>
      <c r="AK53" s="95" t="s">
        <v>1235</v>
      </c>
      <c r="AL53" s="95" t="s">
        <v>1235</v>
      </c>
    </row>
    <row r="54" spans="1:38" s="2" customFormat="1" ht="54">
      <c r="A54" s="15" t="s">
        <v>1131</v>
      </c>
      <c r="B54" s="15" t="s">
        <v>1132</v>
      </c>
      <c r="C54" s="15" t="s">
        <v>429</v>
      </c>
      <c r="D54" s="15" t="s">
        <v>1125</v>
      </c>
      <c r="E54" s="15" t="s">
        <v>1133</v>
      </c>
      <c r="F54" s="73" t="s">
        <v>855</v>
      </c>
      <c r="G54" s="16" t="s">
        <v>1063</v>
      </c>
      <c r="H54" s="167"/>
      <c r="I54" s="89"/>
      <c r="J54" s="301"/>
      <c r="K54" s="16" t="str">
        <f t="shared" si="0"/>
        <v>適合可能</v>
      </c>
      <c r="L54" s="16" t="s">
        <v>1065</v>
      </c>
      <c r="M54" s="16" t="str">
        <f t="shared" si="1"/>
        <v>詳細版に記載</v>
      </c>
      <c r="N54" s="1" t="s">
        <v>298</v>
      </c>
      <c r="O54" s="17" t="s">
        <v>298</v>
      </c>
      <c r="P54" s="76"/>
      <c r="Q54" s="274"/>
      <c r="R54" s="274"/>
      <c r="S54" s="16" t="s">
        <v>1066</v>
      </c>
      <c r="T54" s="104" t="s">
        <v>1066</v>
      </c>
      <c r="U54" s="91" t="s">
        <v>1066</v>
      </c>
      <c r="V54" s="95" t="s">
        <v>1235</v>
      </c>
      <c r="W54" s="95" t="s">
        <v>1235</v>
      </c>
      <c r="X54" s="95" t="s">
        <v>1235</v>
      </c>
      <c r="Y54" s="95" t="s">
        <v>1235</v>
      </c>
      <c r="Z54" s="95" t="s">
        <v>1235</v>
      </c>
      <c r="AA54" s="95" t="s">
        <v>1486</v>
      </c>
      <c r="AB54" s="95" t="s">
        <v>1235</v>
      </c>
      <c r="AC54" s="95" t="s">
        <v>1235</v>
      </c>
      <c r="AD54" s="95" t="s">
        <v>1235</v>
      </c>
      <c r="AE54" s="95" t="s">
        <v>1235</v>
      </c>
      <c r="AF54" s="95" t="s">
        <v>1235</v>
      </c>
      <c r="AG54" s="95" t="s">
        <v>1235</v>
      </c>
      <c r="AH54" s="95" t="s">
        <v>1235</v>
      </c>
      <c r="AI54" s="95" t="s">
        <v>1235</v>
      </c>
      <c r="AJ54" s="95" t="s">
        <v>1235</v>
      </c>
      <c r="AK54" s="95" t="s">
        <v>1235</v>
      </c>
      <c r="AL54" s="95" t="s">
        <v>1235</v>
      </c>
    </row>
    <row r="55" spans="1:38" s="2" customFormat="1" ht="67.5">
      <c r="A55" s="15" t="s">
        <v>1040</v>
      </c>
      <c r="B55" s="15" t="s">
        <v>1041</v>
      </c>
      <c r="C55" s="15" t="s">
        <v>429</v>
      </c>
      <c r="D55" s="15" t="s">
        <v>1125</v>
      </c>
      <c r="E55" s="15" t="s">
        <v>1042</v>
      </c>
      <c r="F55" s="73" t="s">
        <v>856</v>
      </c>
      <c r="G55" s="16" t="s">
        <v>1063</v>
      </c>
      <c r="H55" s="167"/>
      <c r="I55" s="89"/>
      <c r="J55" s="301"/>
      <c r="K55" s="16" t="str">
        <f t="shared" si="0"/>
        <v>適合可能</v>
      </c>
      <c r="L55" s="16" t="s">
        <v>1065</v>
      </c>
      <c r="M55" s="16" t="str">
        <f t="shared" si="1"/>
        <v>詳細版に記載</v>
      </c>
      <c r="N55" s="1" t="s">
        <v>298</v>
      </c>
      <c r="O55" s="17" t="s">
        <v>298</v>
      </c>
      <c r="P55" s="76"/>
      <c r="Q55" s="274"/>
      <c r="R55" s="274"/>
      <c r="S55" s="16" t="s">
        <v>1066</v>
      </c>
      <c r="T55" s="104" t="s">
        <v>1066</v>
      </c>
      <c r="U55" s="91" t="s">
        <v>1066</v>
      </c>
      <c r="V55" s="95" t="s">
        <v>1235</v>
      </c>
      <c r="W55" s="95" t="s">
        <v>1235</v>
      </c>
      <c r="X55" s="95" t="s">
        <v>1235</v>
      </c>
      <c r="Y55" s="95" t="s">
        <v>1235</v>
      </c>
      <c r="Z55" s="95" t="s">
        <v>1235</v>
      </c>
      <c r="AA55" s="95" t="s">
        <v>1486</v>
      </c>
      <c r="AB55" s="95" t="s">
        <v>1235</v>
      </c>
      <c r="AC55" s="95" t="s">
        <v>1235</v>
      </c>
      <c r="AD55" s="95" t="s">
        <v>1235</v>
      </c>
      <c r="AE55" s="95" t="s">
        <v>1235</v>
      </c>
      <c r="AF55" s="95" t="s">
        <v>1235</v>
      </c>
      <c r="AG55" s="95" t="s">
        <v>1235</v>
      </c>
      <c r="AH55" s="95" t="s">
        <v>1235</v>
      </c>
      <c r="AI55" s="95" t="s">
        <v>1235</v>
      </c>
      <c r="AJ55" s="95" t="s">
        <v>1235</v>
      </c>
      <c r="AK55" s="95" t="s">
        <v>1235</v>
      </c>
      <c r="AL55" s="95" t="s">
        <v>1235</v>
      </c>
    </row>
    <row r="56" spans="1:38" s="2" customFormat="1" ht="54">
      <c r="A56" s="15" t="s">
        <v>1043</v>
      </c>
      <c r="B56" s="15" t="s">
        <v>1044</v>
      </c>
      <c r="C56" s="15" t="s">
        <v>429</v>
      </c>
      <c r="D56" s="15" t="s">
        <v>1045</v>
      </c>
      <c r="E56" s="15" t="s">
        <v>1046</v>
      </c>
      <c r="F56" s="73" t="s">
        <v>857</v>
      </c>
      <c r="G56" s="16" t="s">
        <v>1063</v>
      </c>
      <c r="H56" s="167"/>
      <c r="I56" s="89"/>
      <c r="J56" s="301" t="s">
        <v>1896</v>
      </c>
      <c r="K56" s="16" t="str">
        <f t="shared" si="0"/>
        <v>適合可能</v>
      </c>
      <c r="L56" s="16" t="s">
        <v>1065</v>
      </c>
      <c r="M56" s="16" t="str">
        <f t="shared" si="1"/>
        <v>詳細版に記載</v>
      </c>
      <c r="N56" s="1" t="s">
        <v>298</v>
      </c>
      <c r="O56" s="17" t="s">
        <v>298</v>
      </c>
      <c r="P56" s="76"/>
      <c r="Q56" s="274"/>
      <c r="R56" s="274"/>
      <c r="S56" s="16" t="s">
        <v>1066</v>
      </c>
      <c r="T56" s="104" t="s">
        <v>1066</v>
      </c>
      <c r="U56" s="91" t="s">
        <v>1066</v>
      </c>
      <c r="V56" s="95" t="s">
        <v>1235</v>
      </c>
      <c r="W56" s="95" t="s">
        <v>1235</v>
      </c>
      <c r="X56" s="95" t="s">
        <v>1235</v>
      </c>
      <c r="Y56" s="95" t="s">
        <v>1235</v>
      </c>
      <c r="Z56" s="95" t="s">
        <v>1235</v>
      </c>
      <c r="AA56" s="95" t="s">
        <v>1486</v>
      </c>
      <c r="AB56" s="95" t="s">
        <v>1235</v>
      </c>
      <c r="AC56" s="95" t="s">
        <v>1235</v>
      </c>
      <c r="AD56" s="95" t="s">
        <v>1235</v>
      </c>
      <c r="AE56" s="95" t="s">
        <v>1235</v>
      </c>
      <c r="AF56" s="95" t="s">
        <v>1235</v>
      </c>
      <c r="AG56" s="95" t="s">
        <v>1235</v>
      </c>
      <c r="AH56" s="95" t="s">
        <v>1235</v>
      </c>
      <c r="AI56" s="95" t="s">
        <v>1235</v>
      </c>
      <c r="AJ56" s="95" t="s">
        <v>1235</v>
      </c>
      <c r="AK56" s="95" t="s">
        <v>1235</v>
      </c>
      <c r="AL56" s="95" t="s">
        <v>1235</v>
      </c>
    </row>
    <row r="57" spans="1:38" s="2" customFormat="1" ht="54">
      <c r="A57" s="15" t="s">
        <v>1047</v>
      </c>
      <c r="B57" s="15" t="s">
        <v>1048</v>
      </c>
      <c r="C57" s="15" t="s">
        <v>429</v>
      </c>
      <c r="D57" s="15" t="s">
        <v>1045</v>
      </c>
      <c r="E57" s="15" t="s">
        <v>1049</v>
      </c>
      <c r="F57" s="73" t="s">
        <v>858</v>
      </c>
      <c r="G57" s="16" t="s">
        <v>1063</v>
      </c>
      <c r="H57" s="167"/>
      <c r="I57" s="89"/>
      <c r="J57" s="301"/>
      <c r="K57" s="16" t="str">
        <f t="shared" si="0"/>
        <v>適合可能</v>
      </c>
      <c r="L57" s="16" t="s">
        <v>1065</v>
      </c>
      <c r="M57" s="16" t="str">
        <f t="shared" si="1"/>
        <v>詳細版に記載</v>
      </c>
      <c r="N57" s="1" t="s">
        <v>298</v>
      </c>
      <c r="O57" s="17" t="s">
        <v>298</v>
      </c>
      <c r="P57" s="76"/>
      <c r="Q57" s="274"/>
      <c r="R57" s="274"/>
      <c r="S57" s="16" t="s">
        <v>1066</v>
      </c>
      <c r="T57" s="104" t="s">
        <v>1066</v>
      </c>
      <c r="U57" s="91" t="s">
        <v>1066</v>
      </c>
      <c r="V57" s="95" t="s">
        <v>1235</v>
      </c>
      <c r="W57" s="95" t="s">
        <v>1235</v>
      </c>
      <c r="X57" s="95" t="s">
        <v>1235</v>
      </c>
      <c r="Y57" s="95" t="s">
        <v>1235</v>
      </c>
      <c r="Z57" s="95" t="s">
        <v>1235</v>
      </c>
      <c r="AA57" s="95" t="s">
        <v>1486</v>
      </c>
      <c r="AB57" s="95" t="s">
        <v>1235</v>
      </c>
      <c r="AC57" s="95" t="s">
        <v>1235</v>
      </c>
      <c r="AD57" s="95" t="s">
        <v>1235</v>
      </c>
      <c r="AE57" s="95" t="s">
        <v>1235</v>
      </c>
      <c r="AF57" s="95" t="s">
        <v>1235</v>
      </c>
      <c r="AG57" s="95" t="s">
        <v>1235</v>
      </c>
      <c r="AH57" s="95" t="s">
        <v>1235</v>
      </c>
      <c r="AI57" s="95" t="s">
        <v>1235</v>
      </c>
      <c r="AJ57" s="95" t="s">
        <v>1235</v>
      </c>
      <c r="AK57" s="95" t="s">
        <v>1235</v>
      </c>
      <c r="AL57" s="95" t="s">
        <v>1235</v>
      </c>
    </row>
    <row r="58" spans="1:38" s="2" customFormat="1" ht="40.5">
      <c r="A58" s="15" t="s">
        <v>1050</v>
      </c>
      <c r="B58" s="15" t="s">
        <v>1051</v>
      </c>
      <c r="C58" s="15" t="s">
        <v>429</v>
      </c>
      <c r="D58" s="15" t="s">
        <v>1045</v>
      </c>
      <c r="E58" s="15" t="s">
        <v>1052</v>
      </c>
      <c r="F58" s="73" t="s">
        <v>859</v>
      </c>
      <c r="G58" s="16" t="s">
        <v>114</v>
      </c>
      <c r="H58" s="167"/>
      <c r="I58" s="89"/>
      <c r="J58" s="301"/>
      <c r="K58" s="16" t="str">
        <f t="shared" si="0"/>
        <v>適合可能</v>
      </c>
      <c r="L58" s="16" t="s">
        <v>1065</v>
      </c>
      <c r="M58" s="16" t="str">
        <f t="shared" si="1"/>
        <v>詳細版に記載</v>
      </c>
      <c r="N58" s="1" t="s">
        <v>298</v>
      </c>
      <c r="O58" s="17" t="s">
        <v>298</v>
      </c>
      <c r="P58" s="76"/>
      <c r="Q58" s="274"/>
      <c r="R58" s="274"/>
      <c r="S58" s="16" t="s">
        <v>1066</v>
      </c>
      <c r="T58" s="104" t="s">
        <v>1066</v>
      </c>
      <c r="U58" s="91" t="s">
        <v>1066</v>
      </c>
      <c r="V58" s="95" t="s">
        <v>1235</v>
      </c>
      <c r="W58" s="95" t="s">
        <v>1235</v>
      </c>
      <c r="X58" s="95" t="s">
        <v>1235</v>
      </c>
      <c r="Y58" s="95" t="s">
        <v>1235</v>
      </c>
      <c r="Z58" s="95" t="s">
        <v>1235</v>
      </c>
      <c r="AA58" s="95" t="s">
        <v>1486</v>
      </c>
      <c r="AB58" s="95" t="s">
        <v>1235</v>
      </c>
      <c r="AC58" s="95" t="s">
        <v>1235</v>
      </c>
      <c r="AD58" s="95" t="s">
        <v>1235</v>
      </c>
      <c r="AE58" s="95" t="s">
        <v>1235</v>
      </c>
      <c r="AF58" s="95" t="s">
        <v>1235</v>
      </c>
      <c r="AG58" s="95" t="s">
        <v>1235</v>
      </c>
      <c r="AH58" s="95" t="s">
        <v>1235</v>
      </c>
      <c r="AI58" s="95" t="s">
        <v>1235</v>
      </c>
      <c r="AJ58" s="95" t="s">
        <v>1235</v>
      </c>
      <c r="AK58" s="95" t="s">
        <v>1235</v>
      </c>
      <c r="AL58" s="95" t="s">
        <v>1235</v>
      </c>
    </row>
    <row r="59" spans="1:38" s="2" customFormat="1" ht="54">
      <c r="A59" s="15" t="s">
        <v>1053</v>
      </c>
      <c r="B59" s="15" t="s">
        <v>1054</v>
      </c>
      <c r="C59" s="15" t="s">
        <v>429</v>
      </c>
      <c r="D59" s="15" t="s">
        <v>1045</v>
      </c>
      <c r="E59" s="15" t="s">
        <v>1055</v>
      </c>
      <c r="F59" s="73" t="s">
        <v>860</v>
      </c>
      <c r="G59" s="16" t="s">
        <v>1063</v>
      </c>
      <c r="H59" s="167"/>
      <c r="I59" s="89"/>
      <c r="J59" s="301"/>
      <c r="K59" s="16" t="str">
        <f t="shared" si="0"/>
        <v>適合可能</v>
      </c>
      <c r="L59" s="16" t="s">
        <v>1065</v>
      </c>
      <c r="M59" s="16" t="str">
        <f t="shared" si="1"/>
        <v>詳細版に記載</v>
      </c>
      <c r="N59" s="1" t="s">
        <v>298</v>
      </c>
      <c r="O59" s="17" t="s">
        <v>298</v>
      </c>
      <c r="P59" s="76"/>
      <c r="Q59" s="274"/>
      <c r="R59" s="274"/>
      <c r="S59" s="16" t="s">
        <v>1066</v>
      </c>
      <c r="T59" s="104" t="s">
        <v>1066</v>
      </c>
      <c r="U59" s="91" t="s">
        <v>1066</v>
      </c>
      <c r="V59" s="95" t="s">
        <v>1235</v>
      </c>
      <c r="W59" s="95" t="s">
        <v>1235</v>
      </c>
      <c r="X59" s="95" t="s">
        <v>1235</v>
      </c>
      <c r="Y59" s="95" t="s">
        <v>1235</v>
      </c>
      <c r="Z59" s="95" t="s">
        <v>1235</v>
      </c>
      <c r="AA59" s="95" t="s">
        <v>1486</v>
      </c>
      <c r="AB59" s="95" t="s">
        <v>1235</v>
      </c>
      <c r="AC59" s="95" t="s">
        <v>1235</v>
      </c>
      <c r="AD59" s="95" t="s">
        <v>1235</v>
      </c>
      <c r="AE59" s="95" t="s">
        <v>1235</v>
      </c>
      <c r="AF59" s="95" t="s">
        <v>1235</v>
      </c>
      <c r="AG59" s="95" t="s">
        <v>1235</v>
      </c>
      <c r="AH59" s="95" t="s">
        <v>1235</v>
      </c>
      <c r="AI59" s="95" t="s">
        <v>1235</v>
      </c>
      <c r="AJ59" s="95" t="s">
        <v>1235</v>
      </c>
      <c r="AK59" s="95" t="s">
        <v>1235</v>
      </c>
      <c r="AL59" s="95" t="s">
        <v>1235</v>
      </c>
    </row>
    <row r="60" spans="1:38" s="2" customFormat="1" ht="40.5">
      <c r="A60" s="15" t="s">
        <v>1056</v>
      </c>
      <c r="B60" s="15" t="s">
        <v>1057</v>
      </c>
      <c r="C60" s="15" t="s">
        <v>429</v>
      </c>
      <c r="D60" s="15" t="s">
        <v>1045</v>
      </c>
      <c r="E60" s="15" t="s">
        <v>1058</v>
      </c>
      <c r="F60" s="73" t="s">
        <v>861</v>
      </c>
      <c r="G60" s="16" t="s">
        <v>1063</v>
      </c>
      <c r="H60" s="167"/>
      <c r="I60" s="89"/>
      <c r="J60" s="301"/>
      <c r="K60" s="16" t="str">
        <f t="shared" si="0"/>
        <v>適合可能</v>
      </c>
      <c r="L60" s="16" t="s">
        <v>1065</v>
      </c>
      <c r="M60" s="16" t="str">
        <f t="shared" si="1"/>
        <v>詳細版に記載</v>
      </c>
      <c r="N60" s="1" t="s">
        <v>298</v>
      </c>
      <c r="O60" s="17" t="s">
        <v>298</v>
      </c>
      <c r="P60" s="76"/>
      <c r="Q60" s="274"/>
      <c r="R60" s="274"/>
      <c r="S60" s="16" t="s">
        <v>1066</v>
      </c>
      <c r="T60" s="104" t="s">
        <v>1066</v>
      </c>
      <c r="U60" s="91" t="s">
        <v>1066</v>
      </c>
      <c r="V60" s="95" t="s">
        <v>1235</v>
      </c>
      <c r="W60" s="95" t="s">
        <v>1235</v>
      </c>
      <c r="X60" s="95" t="s">
        <v>1235</v>
      </c>
      <c r="Y60" s="95" t="s">
        <v>1235</v>
      </c>
      <c r="Z60" s="95" t="s">
        <v>1235</v>
      </c>
      <c r="AA60" s="95" t="s">
        <v>1486</v>
      </c>
      <c r="AB60" s="95" t="s">
        <v>1235</v>
      </c>
      <c r="AC60" s="95" t="s">
        <v>1235</v>
      </c>
      <c r="AD60" s="95" t="s">
        <v>1235</v>
      </c>
      <c r="AE60" s="95" t="s">
        <v>1235</v>
      </c>
      <c r="AF60" s="95" t="s">
        <v>1235</v>
      </c>
      <c r="AG60" s="95" t="s">
        <v>1235</v>
      </c>
      <c r="AH60" s="95" t="s">
        <v>1235</v>
      </c>
      <c r="AI60" s="95" t="s">
        <v>1235</v>
      </c>
      <c r="AJ60" s="95" t="s">
        <v>1235</v>
      </c>
      <c r="AK60" s="95" t="s">
        <v>1235</v>
      </c>
      <c r="AL60" s="95" t="s">
        <v>1235</v>
      </c>
    </row>
    <row r="61" spans="1:38" s="2" customFormat="1" ht="54">
      <c r="A61" s="15" t="s">
        <v>1059</v>
      </c>
      <c r="B61" s="15" t="s">
        <v>1060</v>
      </c>
      <c r="C61" s="15" t="s">
        <v>429</v>
      </c>
      <c r="D61" s="15" t="s">
        <v>1045</v>
      </c>
      <c r="E61" s="15" t="s">
        <v>1061</v>
      </c>
      <c r="F61" s="15" t="s">
        <v>1062</v>
      </c>
      <c r="G61" s="16" t="s">
        <v>1063</v>
      </c>
      <c r="H61" s="167"/>
      <c r="I61" s="89"/>
      <c r="J61" s="301"/>
      <c r="K61" s="16" t="str">
        <f t="shared" si="0"/>
        <v>適合可能</v>
      </c>
      <c r="L61" s="16" t="s">
        <v>1065</v>
      </c>
      <c r="M61" s="16" t="str">
        <f t="shared" si="1"/>
        <v>公開情報</v>
      </c>
      <c r="N61" s="17" t="s">
        <v>820</v>
      </c>
      <c r="O61" s="18" t="s">
        <v>821</v>
      </c>
      <c r="P61" s="76"/>
      <c r="Q61" s="274"/>
      <c r="R61" s="274"/>
      <c r="S61" s="16" t="s">
        <v>1066</v>
      </c>
      <c r="T61" s="104" t="s">
        <v>1066</v>
      </c>
      <c r="U61" s="91" t="s">
        <v>1066</v>
      </c>
      <c r="V61" s="95" t="s">
        <v>1235</v>
      </c>
      <c r="W61" s="95" t="s">
        <v>1235</v>
      </c>
      <c r="X61" s="95" t="s">
        <v>1235</v>
      </c>
      <c r="Y61" s="95" t="s">
        <v>1235</v>
      </c>
      <c r="Z61" s="95" t="s">
        <v>1235</v>
      </c>
      <c r="AA61" s="95" t="s">
        <v>1486</v>
      </c>
      <c r="AB61" s="95" t="s">
        <v>1235</v>
      </c>
      <c r="AC61" s="95" t="s">
        <v>1235</v>
      </c>
      <c r="AD61" s="95" t="s">
        <v>1235</v>
      </c>
      <c r="AE61" s="95" t="s">
        <v>1235</v>
      </c>
      <c r="AF61" s="95" t="s">
        <v>1235</v>
      </c>
      <c r="AG61" s="95" t="s">
        <v>1235</v>
      </c>
      <c r="AH61" s="95" t="s">
        <v>1235</v>
      </c>
      <c r="AI61" s="95" t="s">
        <v>1235</v>
      </c>
      <c r="AJ61" s="95" t="s">
        <v>1235</v>
      </c>
      <c r="AK61" s="95" t="s">
        <v>1235</v>
      </c>
      <c r="AL61" s="95" t="s">
        <v>1235</v>
      </c>
    </row>
    <row r="62" spans="1:38" s="2" customFormat="1" ht="54">
      <c r="A62" s="15" t="s">
        <v>760</v>
      </c>
      <c r="B62" s="15" t="s">
        <v>761</v>
      </c>
      <c r="C62" s="15" t="s">
        <v>429</v>
      </c>
      <c r="D62" s="15" t="s">
        <v>1045</v>
      </c>
      <c r="E62" s="15" t="s">
        <v>762</v>
      </c>
      <c r="F62" s="73" t="s">
        <v>862</v>
      </c>
      <c r="G62" s="16" t="s">
        <v>114</v>
      </c>
      <c r="H62" s="167"/>
      <c r="I62" s="89"/>
      <c r="J62" s="301"/>
      <c r="K62" s="16" t="str">
        <f t="shared" si="0"/>
        <v>適合可能</v>
      </c>
      <c r="L62" s="16" t="s">
        <v>1065</v>
      </c>
      <c r="M62" s="16" t="str">
        <f t="shared" si="1"/>
        <v>公開情報</v>
      </c>
      <c r="N62" s="17" t="s">
        <v>824</v>
      </c>
      <c r="O62" s="18" t="s">
        <v>821</v>
      </c>
      <c r="P62" s="76"/>
      <c r="Q62" s="274"/>
      <c r="R62" s="274"/>
      <c r="S62" s="16" t="s">
        <v>1066</v>
      </c>
      <c r="T62" s="104" t="s">
        <v>1066</v>
      </c>
      <c r="U62" s="91" t="s">
        <v>1066</v>
      </c>
      <c r="V62" s="95" t="s">
        <v>1235</v>
      </c>
      <c r="W62" s="95" t="s">
        <v>1235</v>
      </c>
      <c r="X62" s="95" t="s">
        <v>1235</v>
      </c>
      <c r="Y62" s="95" t="s">
        <v>1235</v>
      </c>
      <c r="Z62" s="95" t="s">
        <v>1235</v>
      </c>
      <c r="AA62" s="95" t="s">
        <v>1486</v>
      </c>
      <c r="AB62" s="95" t="s">
        <v>1235</v>
      </c>
      <c r="AC62" s="95" t="s">
        <v>1235</v>
      </c>
      <c r="AD62" s="95" t="s">
        <v>1235</v>
      </c>
      <c r="AE62" s="95" t="s">
        <v>1235</v>
      </c>
      <c r="AF62" s="95" t="s">
        <v>1235</v>
      </c>
      <c r="AG62" s="95" t="s">
        <v>1235</v>
      </c>
      <c r="AH62" s="95" t="s">
        <v>1235</v>
      </c>
      <c r="AI62" s="95" t="s">
        <v>1235</v>
      </c>
      <c r="AJ62" s="95" t="s">
        <v>1235</v>
      </c>
      <c r="AK62" s="95" t="s">
        <v>1235</v>
      </c>
      <c r="AL62" s="95" t="s">
        <v>1235</v>
      </c>
    </row>
    <row r="63" spans="1:38" s="2" customFormat="1" ht="40.5">
      <c r="A63" s="15" t="s">
        <v>763</v>
      </c>
      <c r="B63" s="15" t="s">
        <v>764</v>
      </c>
      <c r="C63" s="15" t="s">
        <v>429</v>
      </c>
      <c r="D63" s="15" t="s">
        <v>1045</v>
      </c>
      <c r="E63" s="15" t="s">
        <v>765</v>
      </c>
      <c r="F63" s="73" t="s">
        <v>863</v>
      </c>
      <c r="G63" s="16" t="s">
        <v>1063</v>
      </c>
      <c r="H63" s="167"/>
      <c r="I63" s="89"/>
      <c r="J63" s="301"/>
      <c r="K63" s="16" t="str">
        <f t="shared" si="0"/>
        <v>適合可能</v>
      </c>
      <c r="L63" s="16" t="s">
        <v>1065</v>
      </c>
      <c r="M63" s="16" t="str">
        <f t="shared" si="1"/>
        <v>詳細版に記載</v>
      </c>
      <c r="N63" s="1" t="s">
        <v>298</v>
      </c>
      <c r="O63" s="17" t="s">
        <v>298</v>
      </c>
      <c r="P63" s="76"/>
      <c r="Q63" s="274"/>
      <c r="R63" s="274"/>
      <c r="S63" s="16" t="s">
        <v>1066</v>
      </c>
      <c r="T63" s="104" t="s">
        <v>1066</v>
      </c>
      <c r="U63" s="91" t="s">
        <v>1066</v>
      </c>
      <c r="V63" s="95" t="s">
        <v>1235</v>
      </c>
      <c r="W63" s="95" t="s">
        <v>1235</v>
      </c>
      <c r="X63" s="95" t="s">
        <v>1235</v>
      </c>
      <c r="Y63" s="95" t="s">
        <v>1235</v>
      </c>
      <c r="Z63" s="95" t="s">
        <v>1235</v>
      </c>
      <c r="AA63" s="95" t="s">
        <v>1486</v>
      </c>
      <c r="AB63" s="95" t="s">
        <v>1235</v>
      </c>
      <c r="AC63" s="95" t="s">
        <v>1235</v>
      </c>
      <c r="AD63" s="95" t="s">
        <v>1235</v>
      </c>
      <c r="AE63" s="95" t="s">
        <v>1235</v>
      </c>
      <c r="AF63" s="95" t="s">
        <v>1235</v>
      </c>
      <c r="AG63" s="95" t="s">
        <v>1235</v>
      </c>
      <c r="AH63" s="95" t="s">
        <v>1235</v>
      </c>
      <c r="AI63" s="95" t="s">
        <v>1235</v>
      </c>
      <c r="AJ63" s="95" t="s">
        <v>1235</v>
      </c>
      <c r="AK63" s="95" t="s">
        <v>1235</v>
      </c>
      <c r="AL63" s="95" t="s">
        <v>1235</v>
      </c>
    </row>
    <row r="64" spans="1:38" s="2" customFormat="1" ht="40.5">
      <c r="A64" s="15" t="s">
        <v>766</v>
      </c>
      <c r="B64" s="15" t="s">
        <v>767</v>
      </c>
      <c r="C64" s="15" t="s">
        <v>429</v>
      </c>
      <c r="D64" s="15" t="s">
        <v>1045</v>
      </c>
      <c r="E64" s="15" t="s">
        <v>768</v>
      </c>
      <c r="F64" s="73" t="s">
        <v>864</v>
      </c>
      <c r="G64" s="16" t="s">
        <v>1063</v>
      </c>
      <c r="H64" s="167"/>
      <c r="I64" s="89"/>
      <c r="J64" s="301"/>
      <c r="K64" s="16" t="str">
        <f t="shared" si="0"/>
        <v>適合可能</v>
      </c>
      <c r="L64" s="16" t="s">
        <v>1065</v>
      </c>
      <c r="M64" s="16" t="str">
        <f t="shared" si="1"/>
        <v>詳細版に記載</v>
      </c>
      <c r="N64" s="1" t="s">
        <v>298</v>
      </c>
      <c r="O64" s="17" t="s">
        <v>298</v>
      </c>
      <c r="P64" s="76"/>
      <c r="Q64" s="274"/>
      <c r="R64" s="274"/>
      <c r="S64" s="16" t="s">
        <v>1066</v>
      </c>
      <c r="T64" s="104" t="s">
        <v>1066</v>
      </c>
      <c r="U64" s="91" t="s">
        <v>1066</v>
      </c>
      <c r="V64" s="95" t="s">
        <v>1235</v>
      </c>
      <c r="W64" s="95" t="s">
        <v>1235</v>
      </c>
      <c r="X64" s="95" t="s">
        <v>1235</v>
      </c>
      <c r="Y64" s="95" t="s">
        <v>1235</v>
      </c>
      <c r="Z64" s="95" t="s">
        <v>1235</v>
      </c>
      <c r="AA64" s="95" t="s">
        <v>1486</v>
      </c>
      <c r="AB64" s="95" t="s">
        <v>1235</v>
      </c>
      <c r="AC64" s="95" t="s">
        <v>1235</v>
      </c>
      <c r="AD64" s="95" t="s">
        <v>1235</v>
      </c>
      <c r="AE64" s="95" t="s">
        <v>1235</v>
      </c>
      <c r="AF64" s="95" t="s">
        <v>1235</v>
      </c>
      <c r="AG64" s="95" t="s">
        <v>1235</v>
      </c>
      <c r="AH64" s="95" t="s">
        <v>1235</v>
      </c>
      <c r="AI64" s="95" t="s">
        <v>1235</v>
      </c>
      <c r="AJ64" s="95" t="s">
        <v>1235</v>
      </c>
      <c r="AK64" s="95" t="s">
        <v>1235</v>
      </c>
      <c r="AL64" s="95" t="s">
        <v>1235</v>
      </c>
    </row>
    <row r="65" spans="1:38" s="2" customFormat="1" ht="54">
      <c r="A65" s="15" t="s">
        <v>769</v>
      </c>
      <c r="B65" s="15" t="s">
        <v>770</v>
      </c>
      <c r="C65" s="15" t="s">
        <v>429</v>
      </c>
      <c r="D65" s="15" t="s">
        <v>771</v>
      </c>
      <c r="E65" s="15" t="s">
        <v>772</v>
      </c>
      <c r="F65" s="73" t="s">
        <v>865</v>
      </c>
      <c r="G65" s="16" t="s">
        <v>1063</v>
      </c>
      <c r="H65" s="167"/>
      <c r="I65" s="89"/>
      <c r="J65" s="301" t="s">
        <v>1897</v>
      </c>
      <c r="K65" s="16" t="str">
        <f t="shared" si="0"/>
        <v>適合可能</v>
      </c>
      <c r="L65" s="16" t="s">
        <v>1065</v>
      </c>
      <c r="M65" s="16" t="str">
        <f t="shared" si="1"/>
        <v>詳細版に記載</v>
      </c>
      <c r="N65" s="1" t="s">
        <v>298</v>
      </c>
      <c r="O65" s="17" t="s">
        <v>298</v>
      </c>
      <c r="P65" s="76"/>
      <c r="Q65" s="274"/>
      <c r="R65" s="274"/>
      <c r="S65" s="16" t="s">
        <v>1066</v>
      </c>
      <c r="T65" s="104" t="s">
        <v>1066</v>
      </c>
      <c r="U65" s="91" t="s">
        <v>1066</v>
      </c>
      <c r="V65" s="95" t="s">
        <v>1235</v>
      </c>
      <c r="W65" s="95" t="s">
        <v>1235</v>
      </c>
      <c r="X65" s="95" t="s">
        <v>1235</v>
      </c>
      <c r="Y65" s="95" t="s">
        <v>1235</v>
      </c>
      <c r="Z65" s="95" t="s">
        <v>1235</v>
      </c>
      <c r="AA65" s="95" t="s">
        <v>1486</v>
      </c>
      <c r="AB65" s="95" t="s">
        <v>1235</v>
      </c>
      <c r="AC65" s="95" t="s">
        <v>1235</v>
      </c>
      <c r="AD65" s="95" t="s">
        <v>1235</v>
      </c>
      <c r="AE65" s="95" t="s">
        <v>1235</v>
      </c>
      <c r="AF65" s="95" t="s">
        <v>1235</v>
      </c>
      <c r="AG65" s="95" t="s">
        <v>1235</v>
      </c>
      <c r="AH65" s="95" t="s">
        <v>1235</v>
      </c>
      <c r="AI65" s="95" t="s">
        <v>1235</v>
      </c>
      <c r="AJ65" s="95" t="s">
        <v>1235</v>
      </c>
      <c r="AK65" s="95" t="s">
        <v>1235</v>
      </c>
      <c r="AL65" s="95" t="s">
        <v>1235</v>
      </c>
    </row>
    <row r="66" spans="1:38" s="2" customFormat="1" ht="40.5">
      <c r="A66" s="15" t="s">
        <v>1345</v>
      </c>
      <c r="B66" s="15" t="s">
        <v>1346</v>
      </c>
      <c r="C66" s="15" t="s">
        <v>429</v>
      </c>
      <c r="D66" s="15" t="s">
        <v>771</v>
      </c>
      <c r="E66" s="15" t="s">
        <v>1347</v>
      </c>
      <c r="F66" s="73" t="s">
        <v>866</v>
      </c>
      <c r="G66" s="16" t="s">
        <v>114</v>
      </c>
      <c r="H66" s="167"/>
      <c r="I66" s="89"/>
      <c r="J66" s="301"/>
      <c r="K66" s="16" t="str">
        <f t="shared" si="0"/>
        <v>適合可能</v>
      </c>
      <c r="L66" s="16" t="s">
        <v>1065</v>
      </c>
      <c r="M66" s="16" t="str">
        <f t="shared" si="1"/>
        <v>詳細版に記載</v>
      </c>
      <c r="N66" s="1" t="s">
        <v>297</v>
      </c>
      <c r="O66" s="17" t="s">
        <v>297</v>
      </c>
      <c r="P66" s="76"/>
      <c r="Q66" s="274"/>
      <c r="R66" s="274"/>
      <c r="S66" s="16" t="s">
        <v>1066</v>
      </c>
      <c r="T66" s="104" t="s">
        <v>1066</v>
      </c>
      <c r="U66" s="91" t="s">
        <v>1066</v>
      </c>
      <c r="V66" s="95" t="s">
        <v>1235</v>
      </c>
      <c r="W66" s="95" t="s">
        <v>1235</v>
      </c>
      <c r="X66" s="95" t="s">
        <v>1235</v>
      </c>
      <c r="Y66" s="95" t="s">
        <v>1235</v>
      </c>
      <c r="Z66" s="95" t="s">
        <v>1235</v>
      </c>
      <c r="AA66" s="95" t="s">
        <v>1486</v>
      </c>
      <c r="AB66" s="95" t="s">
        <v>1235</v>
      </c>
      <c r="AC66" s="95" t="s">
        <v>1235</v>
      </c>
      <c r="AD66" s="95" t="s">
        <v>1235</v>
      </c>
      <c r="AE66" s="95" t="s">
        <v>1235</v>
      </c>
      <c r="AF66" s="95" t="s">
        <v>1235</v>
      </c>
      <c r="AG66" s="95" t="s">
        <v>1235</v>
      </c>
      <c r="AH66" s="95" t="s">
        <v>1235</v>
      </c>
      <c r="AI66" s="95" t="s">
        <v>1235</v>
      </c>
      <c r="AJ66" s="95" t="s">
        <v>1235</v>
      </c>
      <c r="AK66" s="95" t="s">
        <v>1235</v>
      </c>
      <c r="AL66" s="95" t="s">
        <v>1235</v>
      </c>
    </row>
    <row r="67" spans="1:38" s="2" customFormat="1" ht="40.5">
      <c r="A67" s="15" t="s">
        <v>1348</v>
      </c>
      <c r="B67" s="15" t="s">
        <v>1349</v>
      </c>
      <c r="C67" s="15" t="s">
        <v>429</v>
      </c>
      <c r="D67" s="15" t="s">
        <v>771</v>
      </c>
      <c r="E67" s="15" t="s">
        <v>1350</v>
      </c>
      <c r="F67" s="73" t="s">
        <v>867</v>
      </c>
      <c r="G67" s="16" t="s">
        <v>1063</v>
      </c>
      <c r="H67" s="167"/>
      <c r="I67" s="89"/>
      <c r="J67" s="301"/>
      <c r="K67" s="16" t="str">
        <f t="shared" si="0"/>
        <v>適合可能</v>
      </c>
      <c r="L67" s="16" t="s">
        <v>1065</v>
      </c>
      <c r="M67" s="16" t="str">
        <f t="shared" si="1"/>
        <v>詳細版に記載</v>
      </c>
      <c r="N67" s="1" t="s">
        <v>297</v>
      </c>
      <c r="O67" s="17" t="s">
        <v>297</v>
      </c>
      <c r="P67" s="76"/>
      <c r="Q67" s="274"/>
      <c r="R67" s="274"/>
      <c r="S67" s="16" t="s">
        <v>1066</v>
      </c>
      <c r="T67" s="104" t="s">
        <v>1066</v>
      </c>
      <c r="U67" s="91" t="s">
        <v>1066</v>
      </c>
      <c r="V67" s="95" t="s">
        <v>1235</v>
      </c>
      <c r="W67" s="95" t="s">
        <v>1235</v>
      </c>
      <c r="X67" s="95" t="s">
        <v>1235</v>
      </c>
      <c r="Y67" s="95" t="s">
        <v>1235</v>
      </c>
      <c r="Z67" s="95" t="s">
        <v>1235</v>
      </c>
      <c r="AA67" s="95" t="s">
        <v>1486</v>
      </c>
      <c r="AB67" s="95" t="s">
        <v>1235</v>
      </c>
      <c r="AC67" s="95" t="s">
        <v>1235</v>
      </c>
      <c r="AD67" s="95" t="s">
        <v>1235</v>
      </c>
      <c r="AE67" s="95" t="s">
        <v>1235</v>
      </c>
      <c r="AF67" s="95" t="s">
        <v>1235</v>
      </c>
      <c r="AG67" s="95" t="s">
        <v>1235</v>
      </c>
      <c r="AH67" s="95" t="s">
        <v>1235</v>
      </c>
      <c r="AI67" s="95" t="s">
        <v>1235</v>
      </c>
      <c r="AJ67" s="95" t="s">
        <v>1235</v>
      </c>
      <c r="AK67" s="95" t="s">
        <v>1235</v>
      </c>
      <c r="AL67" s="95" t="s">
        <v>1235</v>
      </c>
    </row>
    <row r="68" spans="1:38" s="2" customFormat="1" ht="54">
      <c r="A68" s="15" t="s">
        <v>69</v>
      </c>
      <c r="B68" s="15" t="s">
        <v>70</v>
      </c>
      <c r="C68" s="15" t="s">
        <v>429</v>
      </c>
      <c r="D68" s="15" t="s">
        <v>771</v>
      </c>
      <c r="E68" s="15" t="s">
        <v>71</v>
      </c>
      <c r="F68" s="73" t="s">
        <v>868</v>
      </c>
      <c r="G68" s="16" t="s">
        <v>1063</v>
      </c>
      <c r="H68" s="167" t="s">
        <v>1597</v>
      </c>
      <c r="I68" s="89"/>
      <c r="J68" s="301"/>
      <c r="K68" s="16" t="str">
        <f t="shared" si="0"/>
        <v>適合可能</v>
      </c>
      <c r="L68" s="16" t="s">
        <v>1065</v>
      </c>
      <c r="M68" s="16" t="str">
        <f t="shared" si="1"/>
        <v>公開情報</v>
      </c>
      <c r="N68" s="17" t="s">
        <v>825</v>
      </c>
      <c r="O68" s="18" t="s">
        <v>830</v>
      </c>
      <c r="P68" s="76"/>
      <c r="Q68" s="274"/>
      <c r="R68" s="274"/>
      <c r="S68" s="16" t="s">
        <v>1066</v>
      </c>
      <c r="T68" s="104" t="s">
        <v>1066</v>
      </c>
      <c r="U68" s="91" t="s">
        <v>1066</v>
      </c>
      <c r="V68" s="95" t="s">
        <v>1235</v>
      </c>
      <c r="W68" s="95" t="s">
        <v>1235</v>
      </c>
      <c r="X68" s="95" t="s">
        <v>1235</v>
      </c>
      <c r="Y68" s="95" t="s">
        <v>1235</v>
      </c>
      <c r="Z68" s="95" t="s">
        <v>1235</v>
      </c>
      <c r="AA68" s="95" t="s">
        <v>1486</v>
      </c>
      <c r="AB68" s="95" t="s">
        <v>1235</v>
      </c>
      <c r="AC68" s="95" t="s">
        <v>1235</v>
      </c>
      <c r="AD68" s="95" t="s">
        <v>1235</v>
      </c>
      <c r="AE68" s="95" t="s">
        <v>1235</v>
      </c>
      <c r="AF68" s="95" t="s">
        <v>1235</v>
      </c>
      <c r="AG68" s="95" t="s">
        <v>1235</v>
      </c>
      <c r="AH68" s="95" t="s">
        <v>1235</v>
      </c>
      <c r="AI68" s="95" t="s">
        <v>1235</v>
      </c>
      <c r="AJ68" s="95" t="s">
        <v>1235</v>
      </c>
      <c r="AK68" s="95" t="s">
        <v>1235</v>
      </c>
      <c r="AL68" s="95" t="s">
        <v>1235</v>
      </c>
    </row>
    <row r="69" spans="1:38" s="2" customFormat="1" ht="40.5">
      <c r="A69" s="15" t="s">
        <v>1031</v>
      </c>
      <c r="B69" s="15" t="s">
        <v>1032</v>
      </c>
      <c r="C69" s="15" t="s">
        <v>429</v>
      </c>
      <c r="D69" s="15" t="s">
        <v>771</v>
      </c>
      <c r="E69" s="15" t="s">
        <v>1033</v>
      </c>
      <c r="F69" s="73" t="s">
        <v>869</v>
      </c>
      <c r="G69" s="16" t="s">
        <v>1063</v>
      </c>
      <c r="H69" s="167"/>
      <c r="I69" s="89"/>
      <c r="J69" s="301"/>
      <c r="K69" s="16" t="str">
        <f t="shared" ref="K69:K133" si="2">IF(L69="○","適合可能",IF(S69="●","適合可能",IF(L69="対象外","対象外","準拠せず")))</f>
        <v>適合可能</v>
      </c>
      <c r="L69" s="16" t="s">
        <v>1065</v>
      </c>
      <c r="M69" s="16" t="str">
        <f t="shared" si="1"/>
        <v>詳細版に記載</v>
      </c>
      <c r="N69" s="1" t="s">
        <v>298</v>
      </c>
      <c r="O69" s="17" t="s">
        <v>298</v>
      </c>
      <c r="P69" s="76"/>
      <c r="Q69" s="274"/>
      <c r="R69" s="274"/>
      <c r="S69" s="16" t="s">
        <v>1066</v>
      </c>
      <c r="T69" s="104" t="s">
        <v>1066</v>
      </c>
      <c r="U69" s="91" t="s">
        <v>1066</v>
      </c>
      <c r="V69" s="95" t="s">
        <v>1235</v>
      </c>
      <c r="W69" s="95" t="s">
        <v>1235</v>
      </c>
      <c r="X69" s="95" t="s">
        <v>1235</v>
      </c>
      <c r="Y69" s="95" t="s">
        <v>1235</v>
      </c>
      <c r="Z69" s="95" t="s">
        <v>1235</v>
      </c>
      <c r="AA69" s="95" t="s">
        <v>1486</v>
      </c>
      <c r="AB69" s="95" t="s">
        <v>1235</v>
      </c>
      <c r="AC69" s="95" t="s">
        <v>1235</v>
      </c>
      <c r="AD69" s="95" t="s">
        <v>1235</v>
      </c>
      <c r="AE69" s="95" t="s">
        <v>1235</v>
      </c>
      <c r="AF69" s="95" t="s">
        <v>1235</v>
      </c>
      <c r="AG69" s="95" t="s">
        <v>1235</v>
      </c>
      <c r="AH69" s="95" t="s">
        <v>1235</v>
      </c>
      <c r="AI69" s="95" t="s">
        <v>1235</v>
      </c>
      <c r="AJ69" s="95" t="s">
        <v>1235</v>
      </c>
      <c r="AK69" s="95" t="s">
        <v>1235</v>
      </c>
      <c r="AL69" s="95" t="s">
        <v>1235</v>
      </c>
    </row>
    <row r="70" spans="1:38" s="2" customFormat="1" ht="40.5">
      <c r="A70" s="15" t="s">
        <v>1034</v>
      </c>
      <c r="B70" s="15" t="s">
        <v>1035</v>
      </c>
      <c r="C70" s="15" t="s">
        <v>429</v>
      </c>
      <c r="D70" s="15" t="s">
        <v>771</v>
      </c>
      <c r="E70" s="15" t="s">
        <v>1036</v>
      </c>
      <c r="F70" s="73" t="s">
        <v>870</v>
      </c>
      <c r="G70" s="16" t="s">
        <v>1063</v>
      </c>
      <c r="H70" s="167"/>
      <c r="I70" s="89"/>
      <c r="J70" s="301"/>
      <c r="K70" s="16" t="str">
        <f t="shared" si="2"/>
        <v>適合可能</v>
      </c>
      <c r="L70" s="16" t="s">
        <v>1065</v>
      </c>
      <c r="M70" s="16" t="str">
        <f t="shared" ref="M70:M134" si="3">IF(L70="－","－",IF(L70="対象外","対象外",IF(O70="－","詳細版に記載","公開情報")))</f>
        <v>詳細版に記載</v>
      </c>
      <c r="N70" s="1" t="s">
        <v>298</v>
      </c>
      <c r="O70" s="17" t="s">
        <v>298</v>
      </c>
      <c r="P70" s="76"/>
      <c r="Q70" s="274"/>
      <c r="R70" s="274"/>
      <c r="S70" s="16" t="s">
        <v>1066</v>
      </c>
      <c r="T70" s="104" t="s">
        <v>1066</v>
      </c>
      <c r="U70" s="91" t="s">
        <v>1066</v>
      </c>
      <c r="V70" s="95" t="s">
        <v>1235</v>
      </c>
      <c r="W70" s="95" t="s">
        <v>1235</v>
      </c>
      <c r="X70" s="95" t="s">
        <v>1235</v>
      </c>
      <c r="Y70" s="95" t="s">
        <v>1235</v>
      </c>
      <c r="Z70" s="95" t="s">
        <v>1235</v>
      </c>
      <c r="AA70" s="95" t="s">
        <v>1486</v>
      </c>
      <c r="AB70" s="95" t="s">
        <v>1235</v>
      </c>
      <c r="AC70" s="95" t="s">
        <v>1235</v>
      </c>
      <c r="AD70" s="95" t="s">
        <v>1235</v>
      </c>
      <c r="AE70" s="95" t="s">
        <v>1235</v>
      </c>
      <c r="AF70" s="95" t="s">
        <v>1235</v>
      </c>
      <c r="AG70" s="95" t="s">
        <v>1235</v>
      </c>
      <c r="AH70" s="95" t="s">
        <v>1235</v>
      </c>
      <c r="AI70" s="95" t="s">
        <v>1235</v>
      </c>
      <c r="AJ70" s="95" t="s">
        <v>1235</v>
      </c>
      <c r="AK70" s="95" t="s">
        <v>1235</v>
      </c>
      <c r="AL70" s="95" t="s">
        <v>1235</v>
      </c>
    </row>
    <row r="71" spans="1:38" s="2" customFormat="1" ht="54">
      <c r="A71" s="15" t="s">
        <v>1037</v>
      </c>
      <c r="B71" s="15" t="s">
        <v>1038</v>
      </c>
      <c r="C71" s="15" t="s">
        <v>429</v>
      </c>
      <c r="D71" s="15" t="s">
        <v>771</v>
      </c>
      <c r="E71" s="15" t="s">
        <v>1039</v>
      </c>
      <c r="F71" s="73" t="s">
        <v>871</v>
      </c>
      <c r="G71" s="16" t="s">
        <v>1063</v>
      </c>
      <c r="H71" s="167"/>
      <c r="I71" s="89"/>
      <c r="J71" s="301"/>
      <c r="K71" s="16" t="str">
        <f t="shared" si="2"/>
        <v>適合可能</v>
      </c>
      <c r="L71" s="16" t="s">
        <v>1065</v>
      </c>
      <c r="M71" s="16" t="str">
        <f t="shared" si="3"/>
        <v>詳細版に記載</v>
      </c>
      <c r="N71" s="1" t="s">
        <v>298</v>
      </c>
      <c r="O71" s="17" t="s">
        <v>298</v>
      </c>
      <c r="P71" s="76"/>
      <c r="Q71" s="274"/>
      <c r="R71" s="274"/>
      <c r="S71" s="16" t="s">
        <v>1066</v>
      </c>
      <c r="T71" s="104" t="s">
        <v>1066</v>
      </c>
      <c r="U71" s="91" t="s">
        <v>1066</v>
      </c>
      <c r="V71" s="95" t="s">
        <v>1235</v>
      </c>
      <c r="W71" s="95" t="s">
        <v>1235</v>
      </c>
      <c r="X71" s="95" t="s">
        <v>1235</v>
      </c>
      <c r="Y71" s="95" t="s">
        <v>1235</v>
      </c>
      <c r="Z71" s="95" t="s">
        <v>1235</v>
      </c>
      <c r="AA71" s="95" t="s">
        <v>1486</v>
      </c>
      <c r="AB71" s="95" t="s">
        <v>1235</v>
      </c>
      <c r="AC71" s="95" t="s">
        <v>1235</v>
      </c>
      <c r="AD71" s="95" t="s">
        <v>1235</v>
      </c>
      <c r="AE71" s="95" t="s">
        <v>1235</v>
      </c>
      <c r="AF71" s="95" t="s">
        <v>1235</v>
      </c>
      <c r="AG71" s="95" t="s">
        <v>1235</v>
      </c>
      <c r="AH71" s="95" t="s">
        <v>1235</v>
      </c>
      <c r="AI71" s="95" t="s">
        <v>1235</v>
      </c>
      <c r="AJ71" s="95" t="s">
        <v>1235</v>
      </c>
      <c r="AK71" s="95" t="s">
        <v>1235</v>
      </c>
      <c r="AL71" s="95" t="s">
        <v>1235</v>
      </c>
    </row>
    <row r="72" spans="1:38" s="2" customFormat="1" ht="44.25" customHeight="1">
      <c r="A72" s="15" t="s">
        <v>1400</v>
      </c>
      <c r="B72" s="15" t="s">
        <v>1401</v>
      </c>
      <c r="C72" s="15" t="s">
        <v>429</v>
      </c>
      <c r="D72" s="15" t="s">
        <v>771</v>
      </c>
      <c r="E72" s="15" t="s">
        <v>1402</v>
      </c>
      <c r="F72" s="73" t="s">
        <v>872</v>
      </c>
      <c r="G72" s="16" t="s">
        <v>1063</v>
      </c>
      <c r="H72" s="167"/>
      <c r="I72" s="89"/>
      <c r="J72" s="301"/>
      <c r="K72" s="16" t="str">
        <f t="shared" si="2"/>
        <v>適合可能</v>
      </c>
      <c r="L72" s="16" t="s">
        <v>1065</v>
      </c>
      <c r="M72" s="16" t="str">
        <f t="shared" si="3"/>
        <v>詳細版に記載</v>
      </c>
      <c r="N72" s="1" t="s">
        <v>298</v>
      </c>
      <c r="O72" s="17" t="s">
        <v>298</v>
      </c>
      <c r="P72" s="76"/>
      <c r="Q72" s="274"/>
      <c r="R72" s="274"/>
      <c r="S72" s="16" t="s">
        <v>1066</v>
      </c>
      <c r="T72" s="104" t="s">
        <v>1066</v>
      </c>
      <c r="U72" s="91" t="s">
        <v>1066</v>
      </c>
      <c r="V72" s="95" t="s">
        <v>1235</v>
      </c>
      <c r="W72" s="95" t="s">
        <v>1235</v>
      </c>
      <c r="X72" s="95" t="s">
        <v>1235</v>
      </c>
      <c r="Y72" s="95" t="s">
        <v>1235</v>
      </c>
      <c r="Z72" s="95" t="s">
        <v>1235</v>
      </c>
      <c r="AA72" s="95" t="s">
        <v>1486</v>
      </c>
      <c r="AB72" s="95" t="s">
        <v>1235</v>
      </c>
      <c r="AC72" s="95" t="s">
        <v>1235</v>
      </c>
      <c r="AD72" s="95" t="s">
        <v>1235</v>
      </c>
      <c r="AE72" s="95" t="s">
        <v>1235</v>
      </c>
      <c r="AF72" s="95" t="s">
        <v>1235</v>
      </c>
      <c r="AG72" s="95" t="s">
        <v>1235</v>
      </c>
      <c r="AH72" s="95" t="s">
        <v>1235</v>
      </c>
      <c r="AI72" s="95" t="s">
        <v>1235</v>
      </c>
      <c r="AJ72" s="95" t="s">
        <v>1235</v>
      </c>
      <c r="AK72" s="95" t="s">
        <v>1235</v>
      </c>
      <c r="AL72" s="95" t="s">
        <v>1235</v>
      </c>
    </row>
    <row r="73" spans="1:38" s="2" customFormat="1" ht="54">
      <c r="A73" s="15" t="s">
        <v>1403</v>
      </c>
      <c r="B73" s="15" t="s">
        <v>1404</v>
      </c>
      <c r="C73" s="15" t="s">
        <v>429</v>
      </c>
      <c r="D73" s="15" t="s">
        <v>771</v>
      </c>
      <c r="E73" s="15" t="s">
        <v>1405</v>
      </c>
      <c r="F73" s="73" t="s">
        <v>873</v>
      </c>
      <c r="G73" s="16" t="s">
        <v>1063</v>
      </c>
      <c r="H73" s="167"/>
      <c r="I73" s="89"/>
      <c r="J73" s="301"/>
      <c r="K73" s="16" t="str">
        <f t="shared" si="2"/>
        <v>適合可能</v>
      </c>
      <c r="L73" s="16" t="s">
        <v>1065</v>
      </c>
      <c r="M73" s="16" t="str">
        <f t="shared" si="3"/>
        <v>詳細版に記載</v>
      </c>
      <c r="N73" s="1" t="s">
        <v>298</v>
      </c>
      <c r="O73" s="17" t="s">
        <v>298</v>
      </c>
      <c r="P73" s="76"/>
      <c r="Q73" s="274"/>
      <c r="R73" s="274"/>
      <c r="S73" s="16" t="s">
        <v>1066</v>
      </c>
      <c r="T73" s="104" t="s">
        <v>1066</v>
      </c>
      <c r="U73" s="91" t="s">
        <v>1066</v>
      </c>
      <c r="V73" s="95" t="s">
        <v>1235</v>
      </c>
      <c r="W73" s="95" t="s">
        <v>1235</v>
      </c>
      <c r="X73" s="95" t="s">
        <v>1235</v>
      </c>
      <c r="Y73" s="95" t="s">
        <v>1235</v>
      </c>
      <c r="Z73" s="95" t="s">
        <v>1235</v>
      </c>
      <c r="AA73" s="95" t="s">
        <v>1486</v>
      </c>
      <c r="AB73" s="95" t="s">
        <v>1235</v>
      </c>
      <c r="AC73" s="95" t="s">
        <v>1235</v>
      </c>
      <c r="AD73" s="95" t="s">
        <v>1235</v>
      </c>
      <c r="AE73" s="95" t="s">
        <v>1235</v>
      </c>
      <c r="AF73" s="95" t="s">
        <v>1235</v>
      </c>
      <c r="AG73" s="95" t="s">
        <v>1235</v>
      </c>
      <c r="AH73" s="95" t="s">
        <v>1235</v>
      </c>
      <c r="AI73" s="95" t="s">
        <v>1235</v>
      </c>
      <c r="AJ73" s="95" t="s">
        <v>1235</v>
      </c>
      <c r="AK73" s="95" t="s">
        <v>1235</v>
      </c>
      <c r="AL73" s="95" t="s">
        <v>1235</v>
      </c>
    </row>
    <row r="74" spans="1:38" s="2" customFormat="1" ht="40.5">
      <c r="A74" s="15" t="s">
        <v>1406</v>
      </c>
      <c r="B74" s="15" t="s">
        <v>1407</v>
      </c>
      <c r="C74" s="15" t="s">
        <v>429</v>
      </c>
      <c r="D74" s="15" t="s">
        <v>771</v>
      </c>
      <c r="E74" s="15" t="s">
        <v>1408</v>
      </c>
      <c r="F74" s="15" t="s">
        <v>1409</v>
      </c>
      <c r="G74" s="16" t="s">
        <v>1063</v>
      </c>
      <c r="H74" s="167"/>
      <c r="I74" s="89"/>
      <c r="J74" s="301"/>
      <c r="K74" s="16" t="str">
        <f t="shared" si="2"/>
        <v>適合可能</v>
      </c>
      <c r="L74" s="16" t="s">
        <v>1065</v>
      </c>
      <c r="M74" s="16" t="str">
        <f t="shared" si="3"/>
        <v>詳細版に記載</v>
      </c>
      <c r="N74" s="1" t="s">
        <v>298</v>
      </c>
      <c r="O74" s="17" t="s">
        <v>298</v>
      </c>
      <c r="P74" s="76"/>
      <c r="Q74" s="274"/>
      <c r="R74" s="274"/>
      <c r="S74" s="16" t="s">
        <v>1066</v>
      </c>
      <c r="T74" s="104" t="s">
        <v>1066</v>
      </c>
      <c r="U74" s="91" t="s">
        <v>1066</v>
      </c>
      <c r="V74" s="95" t="s">
        <v>1235</v>
      </c>
      <c r="W74" s="95" t="s">
        <v>1235</v>
      </c>
      <c r="X74" s="95" t="s">
        <v>1235</v>
      </c>
      <c r="Y74" s="95" t="s">
        <v>1235</v>
      </c>
      <c r="Z74" s="95" t="s">
        <v>1235</v>
      </c>
      <c r="AA74" s="95" t="s">
        <v>1486</v>
      </c>
      <c r="AB74" s="95" t="s">
        <v>1235</v>
      </c>
      <c r="AC74" s="95" t="s">
        <v>1235</v>
      </c>
      <c r="AD74" s="95" t="s">
        <v>1235</v>
      </c>
      <c r="AE74" s="95" t="s">
        <v>1235</v>
      </c>
      <c r="AF74" s="95" t="s">
        <v>1235</v>
      </c>
      <c r="AG74" s="95" t="s">
        <v>1235</v>
      </c>
      <c r="AH74" s="95" t="s">
        <v>1235</v>
      </c>
      <c r="AI74" s="95" t="s">
        <v>1235</v>
      </c>
      <c r="AJ74" s="95" t="s">
        <v>1235</v>
      </c>
      <c r="AK74" s="95" t="s">
        <v>1235</v>
      </c>
      <c r="AL74" s="95" t="s">
        <v>1235</v>
      </c>
    </row>
    <row r="75" spans="1:38" s="2" customFormat="1" ht="40.5">
      <c r="A75" s="15" t="s">
        <v>1397</v>
      </c>
      <c r="B75" s="15" t="s">
        <v>1398</v>
      </c>
      <c r="C75" s="15" t="s">
        <v>429</v>
      </c>
      <c r="D75" s="15" t="s">
        <v>771</v>
      </c>
      <c r="E75" s="15" t="s">
        <v>1399</v>
      </c>
      <c r="F75" s="73" t="s">
        <v>874</v>
      </c>
      <c r="G75" s="16" t="s">
        <v>1063</v>
      </c>
      <c r="H75" s="167" t="s">
        <v>1597</v>
      </c>
      <c r="I75" s="89"/>
      <c r="J75" s="301"/>
      <c r="K75" s="16" t="str">
        <f t="shared" si="2"/>
        <v>適合可能</v>
      </c>
      <c r="L75" s="16" t="s">
        <v>1065</v>
      </c>
      <c r="M75" s="16" t="str">
        <f t="shared" si="3"/>
        <v>詳細版に記載</v>
      </c>
      <c r="N75" s="1" t="s">
        <v>298</v>
      </c>
      <c r="O75" s="17" t="s">
        <v>298</v>
      </c>
      <c r="P75" s="76"/>
      <c r="Q75" s="274"/>
      <c r="R75" s="274"/>
      <c r="S75" s="16" t="s">
        <v>1066</v>
      </c>
      <c r="T75" s="104" t="s">
        <v>1066</v>
      </c>
      <c r="U75" s="91" t="s">
        <v>1066</v>
      </c>
      <c r="V75" s="95" t="s">
        <v>1235</v>
      </c>
      <c r="W75" s="95" t="s">
        <v>1235</v>
      </c>
      <c r="X75" s="95" t="s">
        <v>1235</v>
      </c>
      <c r="Y75" s="95" t="s">
        <v>1235</v>
      </c>
      <c r="Z75" s="95" t="s">
        <v>1235</v>
      </c>
      <c r="AA75" s="95" t="s">
        <v>1486</v>
      </c>
      <c r="AB75" s="95" t="s">
        <v>1235</v>
      </c>
      <c r="AC75" s="95" t="s">
        <v>1235</v>
      </c>
      <c r="AD75" s="95" t="s">
        <v>1235</v>
      </c>
      <c r="AE75" s="95" t="s">
        <v>1235</v>
      </c>
      <c r="AF75" s="95" t="s">
        <v>1235</v>
      </c>
      <c r="AG75" s="95" t="s">
        <v>1235</v>
      </c>
      <c r="AH75" s="95" t="s">
        <v>1235</v>
      </c>
      <c r="AI75" s="95" t="s">
        <v>1235</v>
      </c>
      <c r="AJ75" s="95" t="s">
        <v>1235</v>
      </c>
      <c r="AK75" s="95" t="s">
        <v>1235</v>
      </c>
      <c r="AL75" s="95" t="s">
        <v>1235</v>
      </c>
    </row>
    <row r="76" spans="1:38" s="2" customFormat="1" ht="30.75" customHeight="1">
      <c r="A76" s="15" t="s">
        <v>670</v>
      </c>
      <c r="B76" s="15" t="s">
        <v>671</v>
      </c>
      <c r="C76" s="15" t="s">
        <v>429</v>
      </c>
      <c r="D76" s="15" t="s">
        <v>672</v>
      </c>
      <c r="E76" s="15" t="s">
        <v>673</v>
      </c>
      <c r="F76" s="73" t="s">
        <v>875</v>
      </c>
      <c r="G76" s="16" t="s">
        <v>1063</v>
      </c>
      <c r="H76" s="167"/>
      <c r="I76" s="89"/>
      <c r="J76" s="301" t="s">
        <v>1475</v>
      </c>
      <c r="K76" s="16" t="str">
        <f t="shared" si="2"/>
        <v>適合可能</v>
      </c>
      <c r="L76" s="16" t="s">
        <v>1065</v>
      </c>
      <c r="M76" s="16" t="str">
        <f t="shared" si="3"/>
        <v>詳細版に記載</v>
      </c>
      <c r="N76" s="1" t="s">
        <v>298</v>
      </c>
      <c r="O76" s="17" t="s">
        <v>298</v>
      </c>
      <c r="P76" s="76"/>
      <c r="Q76" s="274"/>
      <c r="R76" s="274"/>
      <c r="S76" s="16" t="s">
        <v>1066</v>
      </c>
      <c r="T76" s="104" t="s">
        <v>1066</v>
      </c>
      <c r="U76" s="91" t="s">
        <v>1066</v>
      </c>
      <c r="V76" s="95" t="s">
        <v>1235</v>
      </c>
      <c r="W76" s="95" t="s">
        <v>1235</v>
      </c>
      <c r="X76" s="95" t="s">
        <v>1235</v>
      </c>
      <c r="Y76" s="95" t="s">
        <v>1235</v>
      </c>
      <c r="Z76" s="95" t="s">
        <v>1235</v>
      </c>
      <c r="AA76" s="95" t="s">
        <v>1486</v>
      </c>
      <c r="AB76" s="95" t="s">
        <v>1235</v>
      </c>
      <c r="AC76" s="95" t="s">
        <v>1235</v>
      </c>
      <c r="AD76" s="95" t="s">
        <v>1235</v>
      </c>
      <c r="AE76" s="95" t="s">
        <v>1235</v>
      </c>
      <c r="AF76" s="95" t="s">
        <v>1235</v>
      </c>
      <c r="AG76" s="95" t="s">
        <v>1235</v>
      </c>
      <c r="AH76" s="95" t="s">
        <v>1235</v>
      </c>
      <c r="AI76" s="95" t="s">
        <v>1235</v>
      </c>
      <c r="AJ76" s="95" t="s">
        <v>1235</v>
      </c>
      <c r="AK76" s="95" t="s">
        <v>1235</v>
      </c>
      <c r="AL76" s="95" t="s">
        <v>1235</v>
      </c>
    </row>
    <row r="77" spans="1:38" s="2" customFormat="1" ht="54">
      <c r="A77" s="15" t="s">
        <v>674</v>
      </c>
      <c r="B77" s="15" t="s">
        <v>675</v>
      </c>
      <c r="C77" s="15" t="s">
        <v>429</v>
      </c>
      <c r="D77" s="15" t="s">
        <v>672</v>
      </c>
      <c r="E77" s="15" t="s">
        <v>676</v>
      </c>
      <c r="F77" s="73" t="s">
        <v>876</v>
      </c>
      <c r="G77" s="16" t="s">
        <v>1063</v>
      </c>
      <c r="H77" s="167"/>
      <c r="I77" s="89"/>
      <c r="J77" s="301"/>
      <c r="K77" s="16" t="str">
        <f t="shared" si="2"/>
        <v>適合可能</v>
      </c>
      <c r="L77" s="16" t="s">
        <v>1065</v>
      </c>
      <c r="M77" s="16" t="str">
        <f t="shared" si="3"/>
        <v>詳細版に記載</v>
      </c>
      <c r="N77" s="1" t="s">
        <v>297</v>
      </c>
      <c r="O77" s="17" t="s">
        <v>297</v>
      </c>
      <c r="P77" s="76"/>
      <c r="Q77" s="274"/>
      <c r="R77" s="274"/>
      <c r="S77" s="16" t="s">
        <v>1066</v>
      </c>
      <c r="T77" s="104" t="s">
        <v>1066</v>
      </c>
      <c r="U77" s="91" t="s">
        <v>1066</v>
      </c>
      <c r="V77" s="95" t="s">
        <v>1235</v>
      </c>
      <c r="W77" s="95" t="s">
        <v>1235</v>
      </c>
      <c r="X77" s="95" t="s">
        <v>1235</v>
      </c>
      <c r="Y77" s="95" t="s">
        <v>1235</v>
      </c>
      <c r="Z77" s="95" t="s">
        <v>1235</v>
      </c>
      <c r="AA77" s="95" t="s">
        <v>1486</v>
      </c>
      <c r="AB77" s="95" t="s">
        <v>1235</v>
      </c>
      <c r="AC77" s="95" t="s">
        <v>1235</v>
      </c>
      <c r="AD77" s="95" t="s">
        <v>1235</v>
      </c>
      <c r="AE77" s="95" t="s">
        <v>1235</v>
      </c>
      <c r="AF77" s="95" t="s">
        <v>1235</v>
      </c>
      <c r="AG77" s="95" t="s">
        <v>1235</v>
      </c>
      <c r="AH77" s="95" t="s">
        <v>1235</v>
      </c>
      <c r="AI77" s="95" t="s">
        <v>1235</v>
      </c>
      <c r="AJ77" s="95" t="s">
        <v>1235</v>
      </c>
      <c r="AK77" s="95" t="s">
        <v>1235</v>
      </c>
      <c r="AL77" s="95" t="s">
        <v>1235</v>
      </c>
    </row>
    <row r="78" spans="1:38" s="2" customFormat="1" ht="67.5">
      <c r="A78" s="15" t="s">
        <v>677</v>
      </c>
      <c r="B78" s="15" t="s">
        <v>678</v>
      </c>
      <c r="C78" s="15" t="s">
        <v>429</v>
      </c>
      <c r="D78" s="15" t="s">
        <v>672</v>
      </c>
      <c r="E78" s="15" t="s">
        <v>679</v>
      </c>
      <c r="F78" s="73" t="s">
        <v>877</v>
      </c>
      <c r="G78" s="16" t="s">
        <v>1063</v>
      </c>
      <c r="H78" s="167"/>
      <c r="I78" s="89"/>
      <c r="J78" s="301"/>
      <c r="K78" s="16" t="str">
        <f t="shared" si="2"/>
        <v>適合可能</v>
      </c>
      <c r="L78" s="16" t="s">
        <v>1065</v>
      </c>
      <c r="M78" s="16" t="str">
        <f t="shared" si="3"/>
        <v>詳細版に記載</v>
      </c>
      <c r="N78" s="1" t="s">
        <v>297</v>
      </c>
      <c r="O78" s="17" t="s">
        <v>297</v>
      </c>
      <c r="P78" s="76"/>
      <c r="Q78" s="274"/>
      <c r="R78" s="274"/>
      <c r="S78" s="16" t="s">
        <v>1066</v>
      </c>
      <c r="T78" s="104" t="s">
        <v>1066</v>
      </c>
      <c r="U78" s="91" t="s">
        <v>1066</v>
      </c>
      <c r="V78" s="95" t="s">
        <v>1235</v>
      </c>
      <c r="W78" s="95" t="s">
        <v>1235</v>
      </c>
      <c r="X78" s="95" t="s">
        <v>1235</v>
      </c>
      <c r="Y78" s="95" t="s">
        <v>1235</v>
      </c>
      <c r="Z78" s="95" t="s">
        <v>1235</v>
      </c>
      <c r="AA78" s="95" t="s">
        <v>1486</v>
      </c>
      <c r="AB78" s="95" t="s">
        <v>1235</v>
      </c>
      <c r="AC78" s="95" t="s">
        <v>1235</v>
      </c>
      <c r="AD78" s="95" t="s">
        <v>1235</v>
      </c>
      <c r="AE78" s="95" t="s">
        <v>1235</v>
      </c>
      <c r="AF78" s="95" t="s">
        <v>1235</v>
      </c>
      <c r="AG78" s="95" t="s">
        <v>1235</v>
      </c>
      <c r="AH78" s="95" t="s">
        <v>1235</v>
      </c>
      <c r="AI78" s="95" t="s">
        <v>1235</v>
      </c>
      <c r="AJ78" s="95" t="s">
        <v>1235</v>
      </c>
      <c r="AK78" s="95" t="s">
        <v>1235</v>
      </c>
      <c r="AL78" s="95" t="s">
        <v>1235</v>
      </c>
    </row>
    <row r="79" spans="1:38" s="2" customFormat="1" ht="54">
      <c r="A79" s="15" t="s">
        <v>1422</v>
      </c>
      <c r="B79" s="15" t="s">
        <v>1423</v>
      </c>
      <c r="C79" s="15" t="s">
        <v>429</v>
      </c>
      <c r="D79" s="15" t="s">
        <v>672</v>
      </c>
      <c r="E79" s="15" t="s">
        <v>1424</v>
      </c>
      <c r="F79" s="73" t="s">
        <v>878</v>
      </c>
      <c r="G79" s="16" t="s">
        <v>114</v>
      </c>
      <c r="H79" s="167"/>
      <c r="I79" s="89"/>
      <c r="J79" s="301"/>
      <c r="K79" s="16" t="str">
        <f t="shared" si="2"/>
        <v>適合可能</v>
      </c>
      <c r="L79" s="16" t="s">
        <v>1065</v>
      </c>
      <c r="M79" s="16" t="str">
        <f t="shared" si="3"/>
        <v>詳細版に記載</v>
      </c>
      <c r="N79" s="1" t="s">
        <v>297</v>
      </c>
      <c r="O79" s="17" t="s">
        <v>297</v>
      </c>
      <c r="P79" s="76"/>
      <c r="Q79" s="274"/>
      <c r="R79" s="274"/>
      <c r="S79" s="16" t="s">
        <v>1066</v>
      </c>
      <c r="T79" s="104" t="s">
        <v>1066</v>
      </c>
      <c r="U79" s="91" t="s">
        <v>1066</v>
      </c>
      <c r="V79" s="95" t="s">
        <v>1235</v>
      </c>
      <c r="W79" s="95" t="s">
        <v>1235</v>
      </c>
      <c r="X79" s="95" t="s">
        <v>1235</v>
      </c>
      <c r="Y79" s="95" t="s">
        <v>1235</v>
      </c>
      <c r="Z79" s="95" t="s">
        <v>1235</v>
      </c>
      <c r="AA79" s="95" t="s">
        <v>1486</v>
      </c>
      <c r="AB79" s="95" t="s">
        <v>1235</v>
      </c>
      <c r="AC79" s="95" t="s">
        <v>1235</v>
      </c>
      <c r="AD79" s="95" t="s">
        <v>1235</v>
      </c>
      <c r="AE79" s="95" t="s">
        <v>1235</v>
      </c>
      <c r="AF79" s="95" t="s">
        <v>1235</v>
      </c>
      <c r="AG79" s="95" t="s">
        <v>1235</v>
      </c>
      <c r="AH79" s="95" t="s">
        <v>1235</v>
      </c>
      <c r="AI79" s="95" t="s">
        <v>1235</v>
      </c>
      <c r="AJ79" s="95" t="s">
        <v>1235</v>
      </c>
      <c r="AK79" s="95" t="s">
        <v>1235</v>
      </c>
      <c r="AL79" s="95" t="s">
        <v>1235</v>
      </c>
    </row>
    <row r="80" spans="1:38" s="2" customFormat="1" ht="54">
      <c r="A80" s="15" t="s">
        <v>1425</v>
      </c>
      <c r="B80" s="15" t="s">
        <v>1426</v>
      </c>
      <c r="C80" s="15" t="s">
        <v>429</v>
      </c>
      <c r="D80" s="15" t="s">
        <v>672</v>
      </c>
      <c r="E80" s="15" t="s">
        <v>1427</v>
      </c>
      <c r="F80" s="73" t="s">
        <v>879</v>
      </c>
      <c r="G80" s="16" t="s">
        <v>1063</v>
      </c>
      <c r="H80" s="167"/>
      <c r="I80" s="89"/>
      <c r="J80" s="301"/>
      <c r="K80" s="16" t="str">
        <f t="shared" si="2"/>
        <v>適合可能</v>
      </c>
      <c r="L80" s="16" t="s">
        <v>1065</v>
      </c>
      <c r="M80" s="16" t="str">
        <f t="shared" si="3"/>
        <v>詳細版に記載</v>
      </c>
      <c r="N80" s="2" t="s">
        <v>298</v>
      </c>
      <c r="O80" s="17" t="s">
        <v>298</v>
      </c>
      <c r="P80" s="76"/>
      <c r="Q80" s="274"/>
      <c r="R80" s="274"/>
      <c r="S80" s="16" t="s">
        <v>1066</v>
      </c>
      <c r="T80" s="104" t="s">
        <v>1066</v>
      </c>
      <c r="U80" s="91" t="s">
        <v>1066</v>
      </c>
      <c r="V80" s="95" t="s">
        <v>1235</v>
      </c>
      <c r="W80" s="95" t="s">
        <v>1235</v>
      </c>
      <c r="X80" s="95" t="s">
        <v>1235</v>
      </c>
      <c r="Y80" s="95" t="s">
        <v>1235</v>
      </c>
      <c r="Z80" s="95" t="s">
        <v>1235</v>
      </c>
      <c r="AA80" s="95" t="s">
        <v>1486</v>
      </c>
      <c r="AB80" s="95" t="s">
        <v>1235</v>
      </c>
      <c r="AC80" s="95" t="s">
        <v>1235</v>
      </c>
      <c r="AD80" s="95" t="s">
        <v>1235</v>
      </c>
      <c r="AE80" s="95" t="s">
        <v>1235</v>
      </c>
      <c r="AF80" s="95" t="s">
        <v>1235</v>
      </c>
      <c r="AG80" s="95" t="s">
        <v>1235</v>
      </c>
      <c r="AH80" s="95" t="s">
        <v>1235</v>
      </c>
      <c r="AI80" s="95" t="s">
        <v>1235</v>
      </c>
      <c r="AJ80" s="95" t="s">
        <v>1235</v>
      </c>
      <c r="AK80" s="95" t="s">
        <v>1235</v>
      </c>
      <c r="AL80" s="95" t="s">
        <v>1235</v>
      </c>
    </row>
    <row r="81" spans="1:38" s="2" customFormat="1" ht="81">
      <c r="A81" s="15" t="s">
        <v>1428</v>
      </c>
      <c r="B81" s="15" t="s">
        <v>1429</v>
      </c>
      <c r="C81" s="15" t="s">
        <v>429</v>
      </c>
      <c r="D81" s="15" t="s">
        <v>672</v>
      </c>
      <c r="E81" s="15" t="s">
        <v>1430</v>
      </c>
      <c r="F81" s="15" t="s">
        <v>1431</v>
      </c>
      <c r="G81" s="16" t="s">
        <v>1063</v>
      </c>
      <c r="H81" s="167"/>
      <c r="I81" s="89"/>
      <c r="J81" s="301"/>
      <c r="K81" s="16" t="str">
        <f t="shared" si="2"/>
        <v>適合可能</v>
      </c>
      <c r="L81" s="16" t="s">
        <v>518</v>
      </c>
      <c r="M81" s="16" t="str">
        <f t="shared" si="3"/>
        <v>公開情報</v>
      </c>
      <c r="N81" s="17" t="s">
        <v>826</v>
      </c>
      <c r="O81" s="17" t="s">
        <v>312</v>
      </c>
      <c r="P81" s="76"/>
      <c r="Q81" s="274"/>
      <c r="R81" s="274"/>
      <c r="S81" s="16" t="s">
        <v>1066</v>
      </c>
      <c r="T81" s="104" t="s">
        <v>1066</v>
      </c>
      <c r="U81" s="91" t="s">
        <v>1066</v>
      </c>
      <c r="V81" s="95" t="s">
        <v>1235</v>
      </c>
      <c r="W81" s="95" t="s">
        <v>1235</v>
      </c>
      <c r="X81" s="95" t="s">
        <v>1235</v>
      </c>
      <c r="Y81" s="95" t="s">
        <v>1235</v>
      </c>
      <c r="Z81" s="95" t="s">
        <v>1235</v>
      </c>
      <c r="AA81" s="95" t="s">
        <v>1486</v>
      </c>
      <c r="AB81" s="95" t="s">
        <v>1235</v>
      </c>
      <c r="AC81" s="95" t="s">
        <v>1235</v>
      </c>
      <c r="AD81" s="95" t="s">
        <v>1235</v>
      </c>
      <c r="AE81" s="95" t="s">
        <v>1235</v>
      </c>
      <c r="AF81" s="95" t="s">
        <v>1235</v>
      </c>
      <c r="AG81" s="95" t="s">
        <v>1235</v>
      </c>
      <c r="AH81" s="95" t="s">
        <v>1235</v>
      </c>
      <c r="AI81" s="95" t="s">
        <v>1235</v>
      </c>
      <c r="AJ81" s="95" t="s">
        <v>1235</v>
      </c>
      <c r="AK81" s="95" t="s">
        <v>1235</v>
      </c>
      <c r="AL81" s="95" t="s">
        <v>1235</v>
      </c>
    </row>
    <row r="82" spans="1:38" s="2" customFormat="1" ht="40.5">
      <c r="A82" s="15" t="s">
        <v>1432</v>
      </c>
      <c r="B82" s="15" t="s">
        <v>1433</v>
      </c>
      <c r="C82" s="15" t="s">
        <v>429</v>
      </c>
      <c r="D82" s="15" t="s">
        <v>672</v>
      </c>
      <c r="E82" s="15" t="s">
        <v>1434</v>
      </c>
      <c r="F82" s="73" t="s">
        <v>880</v>
      </c>
      <c r="G82" s="16" t="s">
        <v>1063</v>
      </c>
      <c r="H82" s="167"/>
      <c r="I82" s="89"/>
      <c r="J82" s="301"/>
      <c r="K82" s="16" t="str">
        <f t="shared" si="2"/>
        <v>適合可能</v>
      </c>
      <c r="L82" s="16" t="s">
        <v>518</v>
      </c>
      <c r="M82" s="16" t="str">
        <f t="shared" si="3"/>
        <v>詳細版に記載</v>
      </c>
      <c r="N82" s="1" t="s">
        <v>298</v>
      </c>
      <c r="O82" s="17" t="s">
        <v>298</v>
      </c>
      <c r="P82" s="76"/>
      <c r="Q82" s="274"/>
      <c r="R82" s="274"/>
      <c r="S82" s="16" t="s">
        <v>1066</v>
      </c>
      <c r="T82" s="104" t="s">
        <v>1066</v>
      </c>
      <c r="U82" s="91" t="s">
        <v>1066</v>
      </c>
      <c r="V82" s="95" t="s">
        <v>1235</v>
      </c>
      <c r="W82" s="95" t="s">
        <v>1235</v>
      </c>
      <c r="X82" s="95" t="s">
        <v>1235</v>
      </c>
      <c r="Y82" s="95" t="s">
        <v>1235</v>
      </c>
      <c r="Z82" s="95" t="s">
        <v>1235</v>
      </c>
      <c r="AA82" s="95" t="s">
        <v>1486</v>
      </c>
      <c r="AB82" s="95" t="s">
        <v>1235</v>
      </c>
      <c r="AC82" s="95" t="s">
        <v>1235</v>
      </c>
      <c r="AD82" s="95" t="s">
        <v>1235</v>
      </c>
      <c r="AE82" s="95" t="s">
        <v>1235</v>
      </c>
      <c r="AF82" s="95" t="s">
        <v>1235</v>
      </c>
      <c r="AG82" s="95" t="s">
        <v>1235</v>
      </c>
      <c r="AH82" s="95" t="s">
        <v>1235</v>
      </c>
      <c r="AI82" s="95" t="s">
        <v>1235</v>
      </c>
      <c r="AJ82" s="95" t="s">
        <v>1235</v>
      </c>
      <c r="AK82" s="95" t="s">
        <v>1235</v>
      </c>
      <c r="AL82" s="95" t="s">
        <v>1235</v>
      </c>
    </row>
    <row r="83" spans="1:38" s="2" customFormat="1" ht="54">
      <c r="A83" s="15" t="s">
        <v>1435</v>
      </c>
      <c r="B83" s="15" t="s">
        <v>1436</v>
      </c>
      <c r="C83" s="15" t="s">
        <v>429</v>
      </c>
      <c r="D83" s="15" t="s">
        <v>672</v>
      </c>
      <c r="E83" s="15" t="s">
        <v>1437</v>
      </c>
      <c r="F83" s="73" t="s">
        <v>881</v>
      </c>
      <c r="G83" s="16" t="s">
        <v>1063</v>
      </c>
      <c r="H83" s="167"/>
      <c r="I83" s="89"/>
      <c r="J83" s="301"/>
      <c r="K83" s="16" t="str">
        <f t="shared" si="2"/>
        <v>適合可能</v>
      </c>
      <c r="L83" s="16" t="s">
        <v>518</v>
      </c>
      <c r="M83" s="16" t="str">
        <f t="shared" si="3"/>
        <v>詳細版に記載</v>
      </c>
      <c r="N83" s="1" t="s">
        <v>298</v>
      </c>
      <c r="O83" s="17" t="s">
        <v>298</v>
      </c>
      <c r="P83" s="76"/>
      <c r="Q83" s="274"/>
      <c r="R83" s="274"/>
      <c r="S83" s="16" t="s">
        <v>1066</v>
      </c>
      <c r="T83" s="104" t="s">
        <v>1066</v>
      </c>
      <c r="U83" s="91" t="s">
        <v>1066</v>
      </c>
      <c r="V83" s="95" t="s">
        <v>1235</v>
      </c>
      <c r="W83" s="95" t="s">
        <v>1235</v>
      </c>
      <c r="X83" s="95" t="s">
        <v>1235</v>
      </c>
      <c r="Y83" s="95" t="s">
        <v>1235</v>
      </c>
      <c r="Z83" s="95" t="s">
        <v>1235</v>
      </c>
      <c r="AA83" s="95" t="s">
        <v>1486</v>
      </c>
      <c r="AB83" s="95" t="s">
        <v>1235</v>
      </c>
      <c r="AC83" s="95" t="s">
        <v>1235</v>
      </c>
      <c r="AD83" s="95" t="s">
        <v>1235</v>
      </c>
      <c r="AE83" s="95" t="s">
        <v>1235</v>
      </c>
      <c r="AF83" s="95" t="s">
        <v>1235</v>
      </c>
      <c r="AG83" s="95" t="s">
        <v>1235</v>
      </c>
      <c r="AH83" s="95" t="s">
        <v>1235</v>
      </c>
      <c r="AI83" s="95" t="s">
        <v>1235</v>
      </c>
      <c r="AJ83" s="95" t="s">
        <v>1235</v>
      </c>
      <c r="AK83" s="95" t="s">
        <v>1235</v>
      </c>
      <c r="AL83" s="95" t="s">
        <v>1235</v>
      </c>
    </row>
    <row r="84" spans="1:38" s="2" customFormat="1" ht="62.25" customHeight="1">
      <c r="A84" s="15" t="s">
        <v>1438</v>
      </c>
      <c r="B84" s="15" t="s">
        <v>1439</v>
      </c>
      <c r="C84" s="15" t="s">
        <v>429</v>
      </c>
      <c r="D84" s="15" t="s">
        <v>1440</v>
      </c>
      <c r="E84" s="15" t="s">
        <v>1441</v>
      </c>
      <c r="F84" s="73" t="s">
        <v>882</v>
      </c>
      <c r="G84" s="16" t="s">
        <v>1063</v>
      </c>
      <c r="H84" s="167"/>
      <c r="I84" s="89"/>
      <c r="J84" s="301" t="s">
        <v>1476</v>
      </c>
      <c r="K84" s="16" t="str">
        <f t="shared" si="2"/>
        <v>適合可能</v>
      </c>
      <c r="L84" s="19" t="s">
        <v>518</v>
      </c>
      <c r="M84" s="16" t="str">
        <f t="shared" si="3"/>
        <v>公開情報</v>
      </c>
      <c r="N84" s="1" t="s">
        <v>827</v>
      </c>
      <c r="O84" s="18" t="s">
        <v>831</v>
      </c>
      <c r="P84" s="76"/>
      <c r="Q84" s="274"/>
      <c r="R84" s="274"/>
      <c r="S84" s="16" t="s">
        <v>1066</v>
      </c>
      <c r="T84" s="104" t="s">
        <v>1066</v>
      </c>
      <c r="U84" s="91" t="s">
        <v>1066</v>
      </c>
      <c r="V84" s="95" t="s">
        <v>1235</v>
      </c>
      <c r="W84" s="95" t="s">
        <v>1235</v>
      </c>
      <c r="X84" s="95" t="s">
        <v>1235</v>
      </c>
      <c r="Y84" s="95" t="s">
        <v>1235</v>
      </c>
      <c r="Z84" s="95" t="s">
        <v>1235</v>
      </c>
      <c r="AA84" s="95" t="s">
        <v>1486</v>
      </c>
      <c r="AB84" s="95" t="s">
        <v>1235</v>
      </c>
      <c r="AC84" s="95" t="s">
        <v>1235</v>
      </c>
      <c r="AD84" s="95" t="s">
        <v>1235</v>
      </c>
      <c r="AE84" s="95" t="s">
        <v>1235</v>
      </c>
      <c r="AF84" s="95" t="s">
        <v>1235</v>
      </c>
      <c r="AG84" s="95" t="s">
        <v>1235</v>
      </c>
      <c r="AH84" s="95" t="s">
        <v>1235</v>
      </c>
      <c r="AI84" s="95" t="s">
        <v>1235</v>
      </c>
      <c r="AJ84" s="95" t="s">
        <v>1235</v>
      </c>
      <c r="AK84" s="95" t="s">
        <v>1235</v>
      </c>
      <c r="AL84" s="95" t="s">
        <v>1235</v>
      </c>
    </row>
    <row r="85" spans="1:38" s="2" customFormat="1" ht="62.25" customHeight="1">
      <c r="A85" s="15" t="s">
        <v>1068</v>
      </c>
      <c r="B85" s="15" t="s">
        <v>1069</v>
      </c>
      <c r="C85" s="15" t="s">
        <v>429</v>
      </c>
      <c r="D85" s="15" t="s">
        <v>1440</v>
      </c>
      <c r="E85" s="15" t="s">
        <v>1070</v>
      </c>
      <c r="F85" s="73" t="s">
        <v>883</v>
      </c>
      <c r="G85" s="16" t="s">
        <v>114</v>
      </c>
      <c r="H85" s="167"/>
      <c r="I85" s="89"/>
      <c r="J85" s="301"/>
      <c r="K85" s="16" t="str">
        <f t="shared" si="2"/>
        <v>適合可能</v>
      </c>
      <c r="L85" s="19" t="s">
        <v>518</v>
      </c>
      <c r="M85" s="16" t="str">
        <f t="shared" si="3"/>
        <v>詳細版に記載</v>
      </c>
      <c r="N85" s="1" t="s">
        <v>298</v>
      </c>
      <c r="O85" s="17" t="s">
        <v>298</v>
      </c>
      <c r="P85" s="76"/>
      <c r="Q85" s="274"/>
      <c r="R85" s="274"/>
      <c r="S85" s="16" t="s">
        <v>1066</v>
      </c>
      <c r="T85" s="104" t="s">
        <v>1066</v>
      </c>
      <c r="U85" s="91" t="s">
        <v>1066</v>
      </c>
      <c r="V85" s="95" t="s">
        <v>1235</v>
      </c>
      <c r="W85" s="95" t="s">
        <v>1235</v>
      </c>
      <c r="X85" s="95" t="s">
        <v>1235</v>
      </c>
      <c r="Y85" s="95" t="s">
        <v>1235</v>
      </c>
      <c r="Z85" s="95" t="s">
        <v>1235</v>
      </c>
      <c r="AA85" s="95" t="s">
        <v>1486</v>
      </c>
      <c r="AB85" s="95" t="s">
        <v>1235</v>
      </c>
      <c r="AC85" s="95" t="s">
        <v>1235</v>
      </c>
      <c r="AD85" s="95" t="s">
        <v>1235</v>
      </c>
      <c r="AE85" s="95" t="s">
        <v>1235</v>
      </c>
      <c r="AF85" s="95" t="s">
        <v>1235</v>
      </c>
      <c r="AG85" s="95" t="s">
        <v>1235</v>
      </c>
      <c r="AH85" s="95" t="s">
        <v>1235</v>
      </c>
      <c r="AI85" s="95" t="s">
        <v>1235</v>
      </c>
      <c r="AJ85" s="95" t="s">
        <v>1235</v>
      </c>
      <c r="AK85" s="95" t="s">
        <v>1235</v>
      </c>
      <c r="AL85" s="95" t="s">
        <v>1235</v>
      </c>
    </row>
    <row r="86" spans="1:38" s="2" customFormat="1" ht="65.25" customHeight="1">
      <c r="A86" s="15" t="s">
        <v>1071</v>
      </c>
      <c r="B86" s="15" t="s">
        <v>1072</v>
      </c>
      <c r="C86" s="15" t="s">
        <v>429</v>
      </c>
      <c r="D86" s="15" t="s">
        <v>1073</v>
      </c>
      <c r="E86" s="15" t="s">
        <v>1074</v>
      </c>
      <c r="F86" s="73" t="s">
        <v>884</v>
      </c>
      <c r="G86" s="16" t="s">
        <v>1063</v>
      </c>
      <c r="H86" s="167"/>
      <c r="I86" s="89"/>
      <c r="J86" s="301" t="s">
        <v>1898</v>
      </c>
      <c r="K86" s="16" t="str">
        <f t="shared" si="2"/>
        <v>適合可能</v>
      </c>
      <c r="L86" s="19" t="s">
        <v>518</v>
      </c>
      <c r="M86" s="16" t="str">
        <f t="shared" si="3"/>
        <v>詳細版に記載</v>
      </c>
      <c r="N86" s="1" t="s">
        <v>298</v>
      </c>
      <c r="O86" s="17" t="s">
        <v>298</v>
      </c>
      <c r="P86" s="76"/>
      <c r="Q86" s="274"/>
      <c r="R86" s="274"/>
      <c r="S86" s="16" t="s">
        <v>1066</v>
      </c>
      <c r="T86" s="104" t="s">
        <v>1066</v>
      </c>
      <c r="U86" s="91" t="s">
        <v>1066</v>
      </c>
      <c r="V86" s="95" t="s">
        <v>1235</v>
      </c>
      <c r="W86" s="95" t="s">
        <v>1235</v>
      </c>
      <c r="X86" s="95" t="s">
        <v>1235</v>
      </c>
      <c r="Y86" s="95" t="s">
        <v>1235</v>
      </c>
      <c r="Z86" s="95" t="s">
        <v>1235</v>
      </c>
      <c r="AA86" s="95" t="s">
        <v>1486</v>
      </c>
      <c r="AB86" s="95" t="s">
        <v>1235</v>
      </c>
      <c r="AC86" s="95" t="s">
        <v>1235</v>
      </c>
      <c r="AD86" s="95" t="s">
        <v>1235</v>
      </c>
      <c r="AE86" s="95" t="s">
        <v>1235</v>
      </c>
      <c r="AF86" s="95" t="s">
        <v>1235</v>
      </c>
      <c r="AG86" s="95" t="s">
        <v>1235</v>
      </c>
      <c r="AH86" s="95" t="s">
        <v>1235</v>
      </c>
      <c r="AI86" s="95" t="s">
        <v>1235</v>
      </c>
      <c r="AJ86" s="95" t="s">
        <v>1235</v>
      </c>
      <c r="AK86" s="95" t="s">
        <v>1235</v>
      </c>
      <c r="AL86" s="95" t="s">
        <v>1235</v>
      </c>
    </row>
    <row r="87" spans="1:38" s="2" customFormat="1" ht="65.25" customHeight="1">
      <c r="A87" s="15" t="s">
        <v>1075</v>
      </c>
      <c r="B87" s="15" t="s">
        <v>1076</v>
      </c>
      <c r="C87" s="15" t="s">
        <v>429</v>
      </c>
      <c r="D87" s="15" t="s">
        <v>1073</v>
      </c>
      <c r="E87" s="15" t="s">
        <v>1077</v>
      </c>
      <c r="F87" s="73" t="s">
        <v>885</v>
      </c>
      <c r="G87" s="16" t="s">
        <v>1063</v>
      </c>
      <c r="H87" s="167"/>
      <c r="I87" s="89"/>
      <c r="J87" s="303"/>
      <c r="K87" s="16" t="str">
        <f t="shared" si="2"/>
        <v>適合可能</v>
      </c>
      <c r="L87" s="19" t="s">
        <v>518</v>
      </c>
      <c r="M87" s="16" t="str">
        <f t="shared" si="3"/>
        <v>詳細版に記載</v>
      </c>
      <c r="N87" s="1" t="s">
        <v>298</v>
      </c>
      <c r="O87" s="17" t="s">
        <v>298</v>
      </c>
      <c r="P87" s="76"/>
      <c r="Q87" s="274"/>
      <c r="R87" s="274"/>
      <c r="S87" s="16" t="s">
        <v>1066</v>
      </c>
      <c r="T87" s="104" t="s">
        <v>1066</v>
      </c>
      <c r="U87" s="91" t="s">
        <v>1066</v>
      </c>
      <c r="V87" s="95" t="s">
        <v>1235</v>
      </c>
      <c r="W87" s="95" t="s">
        <v>1235</v>
      </c>
      <c r="X87" s="95" t="s">
        <v>1235</v>
      </c>
      <c r="Y87" s="95" t="s">
        <v>1235</v>
      </c>
      <c r="Z87" s="95" t="s">
        <v>1235</v>
      </c>
      <c r="AA87" s="95" t="s">
        <v>1486</v>
      </c>
      <c r="AB87" s="95" t="s">
        <v>1235</v>
      </c>
      <c r="AC87" s="95" t="s">
        <v>1235</v>
      </c>
      <c r="AD87" s="95" t="s">
        <v>1235</v>
      </c>
      <c r="AE87" s="95" t="s">
        <v>1235</v>
      </c>
      <c r="AF87" s="95" t="s">
        <v>1235</v>
      </c>
      <c r="AG87" s="95" t="s">
        <v>1235</v>
      </c>
      <c r="AH87" s="95" t="s">
        <v>1235</v>
      </c>
      <c r="AI87" s="95" t="s">
        <v>1235</v>
      </c>
      <c r="AJ87" s="95" t="s">
        <v>1235</v>
      </c>
      <c r="AK87" s="95" t="s">
        <v>1235</v>
      </c>
      <c r="AL87" s="95" t="s">
        <v>1235</v>
      </c>
    </row>
    <row r="88" spans="1:38" s="2" customFormat="1" ht="65.25" customHeight="1">
      <c r="A88" s="15" t="s">
        <v>1078</v>
      </c>
      <c r="B88" s="15" t="s">
        <v>1079</v>
      </c>
      <c r="C88" s="15" t="s">
        <v>429</v>
      </c>
      <c r="D88" s="15" t="s">
        <v>1073</v>
      </c>
      <c r="E88" s="15" t="s">
        <v>1080</v>
      </c>
      <c r="F88" s="73" t="s">
        <v>886</v>
      </c>
      <c r="G88" s="16" t="s">
        <v>114</v>
      </c>
      <c r="H88" s="167"/>
      <c r="I88" s="89"/>
      <c r="J88" s="303"/>
      <c r="K88" s="16" t="str">
        <f t="shared" si="2"/>
        <v>適合可能</v>
      </c>
      <c r="L88" s="19" t="s">
        <v>518</v>
      </c>
      <c r="M88" s="16" t="str">
        <f t="shared" si="3"/>
        <v>詳細版に記載</v>
      </c>
      <c r="N88" s="1" t="s">
        <v>298</v>
      </c>
      <c r="O88" s="17" t="s">
        <v>298</v>
      </c>
      <c r="P88" s="76"/>
      <c r="Q88" s="274"/>
      <c r="R88" s="274"/>
      <c r="S88" s="167" t="s">
        <v>1488</v>
      </c>
      <c r="T88" s="104" t="s">
        <v>1066</v>
      </c>
      <c r="U88" s="91" t="s">
        <v>1066</v>
      </c>
      <c r="V88" s="95" t="s">
        <v>1235</v>
      </c>
      <c r="W88" s="95" t="s">
        <v>1235</v>
      </c>
      <c r="X88" s="95" t="s">
        <v>1235</v>
      </c>
      <c r="Y88" s="95" t="s">
        <v>1235</v>
      </c>
      <c r="Z88" s="95" t="s">
        <v>1235</v>
      </c>
      <c r="AA88" s="95" t="s">
        <v>1486</v>
      </c>
      <c r="AB88" s="95" t="s">
        <v>1235</v>
      </c>
      <c r="AC88" s="95" t="s">
        <v>1235</v>
      </c>
      <c r="AD88" s="95" t="s">
        <v>1235</v>
      </c>
      <c r="AE88" s="95" t="s">
        <v>1235</v>
      </c>
      <c r="AF88" s="95" t="s">
        <v>1235</v>
      </c>
      <c r="AG88" s="95" t="s">
        <v>1235</v>
      </c>
      <c r="AH88" s="95" t="s">
        <v>1235</v>
      </c>
      <c r="AI88" s="95" t="s">
        <v>1235</v>
      </c>
      <c r="AJ88" s="95" t="s">
        <v>1235</v>
      </c>
      <c r="AK88" s="95" t="s">
        <v>1235</v>
      </c>
      <c r="AL88" s="95" t="s">
        <v>1235</v>
      </c>
    </row>
    <row r="89" spans="1:38" s="2" customFormat="1" ht="32.25" customHeight="1">
      <c r="A89" s="159" t="s">
        <v>1235</v>
      </c>
      <c r="B89" s="163" t="s">
        <v>1236</v>
      </c>
      <c r="C89" s="164"/>
      <c r="D89" s="164"/>
      <c r="E89" s="164"/>
      <c r="F89" s="165"/>
      <c r="G89" s="166"/>
      <c r="H89" s="219" t="s">
        <v>1677</v>
      </c>
      <c r="I89" s="157"/>
      <c r="J89" s="157"/>
      <c r="K89" s="157"/>
      <c r="L89" s="157"/>
      <c r="M89" s="157"/>
      <c r="N89" s="158"/>
      <c r="O89" s="159"/>
      <c r="P89" s="159"/>
      <c r="Q89" s="277"/>
      <c r="R89" s="278"/>
      <c r="S89" s="168" t="s">
        <v>1489</v>
      </c>
      <c r="T89" s="160" t="s">
        <v>1066</v>
      </c>
      <c r="U89" s="161" t="s">
        <v>1066</v>
      </c>
      <c r="V89" s="162" t="s">
        <v>1235</v>
      </c>
      <c r="W89" s="162" t="s">
        <v>1235</v>
      </c>
      <c r="X89" s="162" t="s">
        <v>1235</v>
      </c>
      <c r="Y89" s="162" t="s">
        <v>1235</v>
      </c>
      <c r="Z89" s="162" t="s">
        <v>1235</v>
      </c>
      <c r="AA89" s="162" t="s">
        <v>1486</v>
      </c>
      <c r="AB89" s="162" t="s">
        <v>1235</v>
      </c>
      <c r="AC89" s="162" t="s">
        <v>1235</v>
      </c>
      <c r="AD89" s="162" t="s">
        <v>1235</v>
      </c>
      <c r="AE89" s="162" t="s">
        <v>1235</v>
      </c>
      <c r="AF89" s="162" t="s">
        <v>1235</v>
      </c>
      <c r="AG89" s="162" t="s">
        <v>1235</v>
      </c>
      <c r="AH89" s="162" t="s">
        <v>1235</v>
      </c>
      <c r="AI89" s="162" t="s">
        <v>1235</v>
      </c>
      <c r="AJ89" s="162" t="s">
        <v>1235</v>
      </c>
      <c r="AK89" s="162" t="s">
        <v>1235</v>
      </c>
      <c r="AL89" s="162" t="s">
        <v>1235</v>
      </c>
    </row>
    <row r="90" spans="1:38" s="2" customFormat="1" ht="121.5">
      <c r="A90" s="190" t="s">
        <v>472</v>
      </c>
      <c r="B90" s="190" t="s">
        <v>473</v>
      </c>
      <c r="C90" s="190" t="s">
        <v>474</v>
      </c>
      <c r="D90" s="190" t="s">
        <v>475</v>
      </c>
      <c r="E90" s="190" t="s">
        <v>476</v>
      </c>
      <c r="F90" s="190" t="s">
        <v>477</v>
      </c>
      <c r="G90" s="192" t="s">
        <v>1063</v>
      </c>
      <c r="H90" s="200" t="s">
        <v>1597</v>
      </c>
      <c r="I90" s="201" t="s">
        <v>1679</v>
      </c>
      <c r="J90" s="302" t="s">
        <v>1478</v>
      </c>
      <c r="K90" s="192" t="str">
        <f t="shared" si="2"/>
        <v>適合可能</v>
      </c>
      <c r="L90" s="192" t="s">
        <v>518</v>
      </c>
      <c r="M90" s="192" t="str">
        <f t="shared" si="3"/>
        <v>公開情報</v>
      </c>
      <c r="N90" s="190" t="s">
        <v>1170</v>
      </c>
      <c r="O90" s="190" t="s">
        <v>832</v>
      </c>
      <c r="P90" s="195" t="s">
        <v>837</v>
      </c>
      <c r="Q90" s="274"/>
      <c r="R90" s="274"/>
      <c r="S90" s="192" t="s">
        <v>1064</v>
      </c>
      <c r="T90" s="201">
        <v>1</v>
      </c>
      <c r="U90" s="243" t="s">
        <v>1684</v>
      </c>
      <c r="V90" s="198" t="s">
        <v>1235</v>
      </c>
      <c r="W90" s="198" t="s">
        <v>1235</v>
      </c>
      <c r="X90" s="198" t="s">
        <v>1235</v>
      </c>
      <c r="Y90" s="198" t="s">
        <v>1235</v>
      </c>
      <c r="Z90" s="198" t="s">
        <v>1235</v>
      </c>
      <c r="AA90" s="198" t="s">
        <v>1486</v>
      </c>
      <c r="AB90" s="198" t="s">
        <v>1235</v>
      </c>
      <c r="AC90" s="198" t="s">
        <v>1235</v>
      </c>
      <c r="AD90" s="198" t="s">
        <v>1235</v>
      </c>
      <c r="AE90" s="198" t="s">
        <v>1235</v>
      </c>
      <c r="AF90" s="198" t="s">
        <v>1235</v>
      </c>
      <c r="AG90" s="198" t="s">
        <v>1235</v>
      </c>
      <c r="AH90" s="198" t="s">
        <v>1235</v>
      </c>
      <c r="AI90" s="198" t="s">
        <v>1235</v>
      </c>
      <c r="AJ90" s="198" t="s">
        <v>1235</v>
      </c>
      <c r="AK90" s="198" t="s">
        <v>1235</v>
      </c>
      <c r="AL90" s="198" t="s">
        <v>1235</v>
      </c>
    </row>
    <row r="91" spans="1:38" s="2" customFormat="1" ht="94.5">
      <c r="A91" s="15" t="s">
        <v>1193</v>
      </c>
      <c r="B91" s="15" t="s">
        <v>1194</v>
      </c>
      <c r="C91" s="15" t="s">
        <v>474</v>
      </c>
      <c r="D91" s="15" t="s">
        <v>475</v>
      </c>
      <c r="E91" s="15" t="s">
        <v>1195</v>
      </c>
      <c r="F91" s="15" t="s">
        <v>1196</v>
      </c>
      <c r="G91" s="16" t="s">
        <v>1063</v>
      </c>
      <c r="H91" s="167"/>
      <c r="I91" s="89"/>
      <c r="J91" s="301"/>
      <c r="K91" s="16" t="str">
        <f t="shared" si="2"/>
        <v>適合可能</v>
      </c>
      <c r="L91" s="16" t="s">
        <v>518</v>
      </c>
      <c r="M91" s="16" t="str">
        <f t="shared" si="3"/>
        <v>公開情報</v>
      </c>
      <c r="N91" s="17" t="s">
        <v>828</v>
      </c>
      <c r="O91" s="17" t="s">
        <v>832</v>
      </c>
      <c r="P91" s="76" t="s">
        <v>837</v>
      </c>
      <c r="Q91" s="274"/>
      <c r="R91" s="274"/>
      <c r="S91" s="16" t="s">
        <v>1064</v>
      </c>
      <c r="T91" s="89">
        <v>1</v>
      </c>
      <c r="U91" s="1" t="s">
        <v>1275</v>
      </c>
      <c r="V91" s="95" t="s">
        <v>1235</v>
      </c>
      <c r="W91" s="95" t="s">
        <v>1235</v>
      </c>
      <c r="X91" s="95" t="s">
        <v>1235</v>
      </c>
      <c r="Y91" s="95" t="s">
        <v>1235</v>
      </c>
      <c r="Z91" s="95" t="s">
        <v>1235</v>
      </c>
      <c r="AA91" s="95" t="s">
        <v>1486</v>
      </c>
      <c r="AB91" s="95" t="s">
        <v>1235</v>
      </c>
      <c r="AC91" s="95" t="s">
        <v>1235</v>
      </c>
      <c r="AD91" s="95" t="s">
        <v>1235</v>
      </c>
      <c r="AE91" s="95" t="s">
        <v>1235</v>
      </c>
      <c r="AF91" s="95" t="s">
        <v>1235</v>
      </c>
      <c r="AG91" s="95" t="s">
        <v>1235</v>
      </c>
      <c r="AH91" s="95" t="s">
        <v>1235</v>
      </c>
      <c r="AI91" s="95" t="s">
        <v>1235</v>
      </c>
      <c r="AJ91" s="95" t="s">
        <v>1235</v>
      </c>
      <c r="AK91" s="95" t="s">
        <v>1235</v>
      </c>
      <c r="AL91" s="95" t="s">
        <v>1235</v>
      </c>
    </row>
    <row r="92" spans="1:38" s="2" customFormat="1" ht="121.5">
      <c r="A92" s="190" t="s">
        <v>1197</v>
      </c>
      <c r="B92" s="190" t="s">
        <v>1198</v>
      </c>
      <c r="C92" s="190" t="s">
        <v>474</v>
      </c>
      <c r="D92" s="190" t="s">
        <v>475</v>
      </c>
      <c r="E92" s="190" t="s">
        <v>1199</v>
      </c>
      <c r="F92" s="190" t="s">
        <v>1200</v>
      </c>
      <c r="G92" s="192" t="s">
        <v>1063</v>
      </c>
      <c r="H92" s="200" t="s">
        <v>1597</v>
      </c>
      <c r="I92" s="201" t="s">
        <v>1679</v>
      </c>
      <c r="J92" s="302"/>
      <c r="K92" s="192" t="str">
        <f t="shared" si="2"/>
        <v>適合可能</v>
      </c>
      <c r="L92" s="192" t="s">
        <v>518</v>
      </c>
      <c r="M92" s="192" t="str">
        <f t="shared" si="3"/>
        <v>公開情報</v>
      </c>
      <c r="N92" s="190" t="s">
        <v>828</v>
      </c>
      <c r="O92" s="190" t="s">
        <v>832</v>
      </c>
      <c r="P92" s="195" t="s">
        <v>837</v>
      </c>
      <c r="Q92" s="274"/>
      <c r="R92" s="274"/>
      <c r="S92" s="192" t="s">
        <v>1064</v>
      </c>
      <c r="T92" s="201">
        <v>1</v>
      </c>
      <c r="U92" s="243" t="s">
        <v>1685</v>
      </c>
      <c r="V92" s="198" t="s">
        <v>1235</v>
      </c>
      <c r="W92" s="198" t="s">
        <v>1235</v>
      </c>
      <c r="X92" s="198" t="s">
        <v>1235</v>
      </c>
      <c r="Y92" s="198" t="s">
        <v>1235</v>
      </c>
      <c r="Z92" s="198" t="s">
        <v>1235</v>
      </c>
      <c r="AA92" s="198" t="s">
        <v>1486</v>
      </c>
      <c r="AB92" s="198" t="s">
        <v>1235</v>
      </c>
      <c r="AC92" s="198" t="s">
        <v>1235</v>
      </c>
      <c r="AD92" s="198" t="s">
        <v>1235</v>
      </c>
      <c r="AE92" s="198" t="s">
        <v>1235</v>
      </c>
      <c r="AF92" s="198" t="s">
        <v>1235</v>
      </c>
      <c r="AG92" s="198" t="s">
        <v>1235</v>
      </c>
      <c r="AH92" s="198" t="s">
        <v>1235</v>
      </c>
      <c r="AI92" s="198" t="s">
        <v>1235</v>
      </c>
      <c r="AJ92" s="198" t="s">
        <v>1235</v>
      </c>
      <c r="AK92" s="198" t="s">
        <v>1235</v>
      </c>
      <c r="AL92" s="198" t="s">
        <v>1235</v>
      </c>
    </row>
    <row r="93" spans="1:38" s="2" customFormat="1" ht="94.5">
      <c r="A93" s="190" t="s">
        <v>489</v>
      </c>
      <c r="B93" s="190" t="s">
        <v>490</v>
      </c>
      <c r="C93" s="190" t="s">
        <v>474</v>
      </c>
      <c r="D93" s="190" t="s">
        <v>475</v>
      </c>
      <c r="E93" s="190" t="s">
        <v>491</v>
      </c>
      <c r="F93" s="190" t="s">
        <v>492</v>
      </c>
      <c r="G93" s="192" t="s">
        <v>1063</v>
      </c>
      <c r="H93" s="200" t="s">
        <v>1597</v>
      </c>
      <c r="I93" s="201" t="s">
        <v>1679</v>
      </c>
      <c r="J93" s="302"/>
      <c r="K93" s="192" t="str">
        <f t="shared" si="2"/>
        <v>適合可能</v>
      </c>
      <c r="L93" s="192" t="s">
        <v>518</v>
      </c>
      <c r="M93" s="192" t="str">
        <f t="shared" si="3"/>
        <v>公開情報</v>
      </c>
      <c r="N93" s="190" t="s">
        <v>828</v>
      </c>
      <c r="O93" s="190" t="s">
        <v>832</v>
      </c>
      <c r="P93" s="195" t="s">
        <v>837</v>
      </c>
      <c r="Q93" s="274"/>
      <c r="R93" s="274"/>
      <c r="S93" s="192" t="s">
        <v>1064</v>
      </c>
      <c r="T93" s="201">
        <v>1</v>
      </c>
      <c r="U93" s="194" t="s">
        <v>1276</v>
      </c>
      <c r="V93" s="198" t="s">
        <v>1235</v>
      </c>
      <c r="W93" s="198" t="s">
        <v>1235</v>
      </c>
      <c r="X93" s="198" t="s">
        <v>1235</v>
      </c>
      <c r="Y93" s="198" t="s">
        <v>1235</v>
      </c>
      <c r="Z93" s="198" t="s">
        <v>1235</v>
      </c>
      <c r="AA93" s="198" t="s">
        <v>1486</v>
      </c>
      <c r="AB93" s="198" t="s">
        <v>1235</v>
      </c>
      <c r="AC93" s="198" t="s">
        <v>1235</v>
      </c>
      <c r="AD93" s="198" t="s">
        <v>1235</v>
      </c>
      <c r="AE93" s="198" t="s">
        <v>1235</v>
      </c>
      <c r="AF93" s="198" t="s">
        <v>1235</v>
      </c>
      <c r="AG93" s="198" t="s">
        <v>1235</v>
      </c>
      <c r="AH93" s="198" t="s">
        <v>1235</v>
      </c>
      <c r="AI93" s="198" t="s">
        <v>1235</v>
      </c>
      <c r="AJ93" s="198" t="s">
        <v>1235</v>
      </c>
      <c r="AK93" s="198" t="s">
        <v>1235</v>
      </c>
      <c r="AL93" s="198" t="s">
        <v>1235</v>
      </c>
    </row>
    <row r="94" spans="1:38" s="2" customFormat="1" ht="94.5">
      <c r="A94" s="190" t="s">
        <v>493</v>
      </c>
      <c r="B94" s="190" t="s">
        <v>494</v>
      </c>
      <c r="C94" s="190" t="s">
        <v>474</v>
      </c>
      <c r="D94" s="190" t="s">
        <v>475</v>
      </c>
      <c r="E94" s="190" t="s">
        <v>495</v>
      </c>
      <c r="F94" s="190" t="s">
        <v>496</v>
      </c>
      <c r="G94" s="192" t="s">
        <v>1063</v>
      </c>
      <c r="H94" s="200"/>
      <c r="I94" s="201" t="s">
        <v>1679</v>
      </c>
      <c r="J94" s="302"/>
      <c r="K94" s="192" t="str">
        <f t="shared" si="2"/>
        <v>適合可能</v>
      </c>
      <c r="L94" s="192" t="s">
        <v>518</v>
      </c>
      <c r="M94" s="192" t="str">
        <f t="shared" si="3"/>
        <v>公開情報</v>
      </c>
      <c r="N94" s="190" t="s">
        <v>828</v>
      </c>
      <c r="O94" s="190" t="s">
        <v>832</v>
      </c>
      <c r="P94" s="195" t="s">
        <v>838</v>
      </c>
      <c r="Q94" s="274"/>
      <c r="R94" s="274"/>
      <c r="S94" s="192" t="s">
        <v>1064</v>
      </c>
      <c r="T94" s="201">
        <v>1</v>
      </c>
      <c r="U94" s="202" t="s">
        <v>839</v>
      </c>
      <c r="V94" s="198" t="s">
        <v>1235</v>
      </c>
      <c r="W94" s="198" t="s">
        <v>1235</v>
      </c>
      <c r="X94" s="198" t="s">
        <v>1235</v>
      </c>
      <c r="Y94" s="198" t="s">
        <v>1235</v>
      </c>
      <c r="Z94" s="198" t="s">
        <v>1235</v>
      </c>
      <c r="AA94" s="198" t="s">
        <v>1486</v>
      </c>
      <c r="AB94" s="198" t="s">
        <v>1235</v>
      </c>
      <c r="AC94" s="198" t="s">
        <v>1235</v>
      </c>
      <c r="AD94" s="198" t="s">
        <v>1235</v>
      </c>
      <c r="AE94" s="198" t="s">
        <v>1235</v>
      </c>
      <c r="AF94" s="198" t="s">
        <v>1235</v>
      </c>
      <c r="AG94" s="198" t="s">
        <v>1235</v>
      </c>
      <c r="AH94" s="198" t="s">
        <v>1235</v>
      </c>
      <c r="AI94" s="198" t="s">
        <v>1235</v>
      </c>
      <c r="AJ94" s="198" t="s">
        <v>1235</v>
      </c>
      <c r="AK94" s="198" t="s">
        <v>1235</v>
      </c>
      <c r="AL94" s="198" t="s">
        <v>1235</v>
      </c>
    </row>
    <row r="95" spans="1:38" s="2" customFormat="1" ht="94.5">
      <c r="A95" s="190" t="s">
        <v>497</v>
      </c>
      <c r="B95" s="190" t="s">
        <v>498</v>
      </c>
      <c r="C95" s="190" t="s">
        <v>474</v>
      </c>
      <c r="D95" s="190" t="s">
        <v>475</v>
      </c>
      <c r="E95" s="190" t="s">
        <v>499</v>
      </c>
      <c r="F95" s="190" t="s">
        <v>500</v>
      </c>
      <c r="G95" s="192" t="s">
        <v>1063</v>
      </c>
      <c r="H95" s="200"/>
      <c r="I95" s="201" t="s">
        <v>1679</v>
      </c>
      <c r="J95" s="302"/>
      <c r="K95" s="192" t="str">
        <f t="shared" si="2"/>
        <v>適合可能</v>
      </c>
      <c r="L95" s="192" t="s">
        <v>518</v>
      </c>
      <c r="M95" s="192" t="str">
        <f t="shared" si="3"/>
        <v>公開情報</v>
      </c>
      <c r="N95" s="190" t="s">
        <v>828</v>
      </c>
      <c r="O95" s="190" t="s">
        <v>832</v>
      </c>
      <c r="P95" s="195" t="s">
        <v>837</v>
      </c>
      <c r="Q95" s="274"/>
      <c r="R95" s="274"/>
      <c r="S95" s="192" t="s">
        <v>1064</v>
      </c>
      <c r="T95" s="201">
        <v>1</v>
      </c>
      <c r="U95" s="194" t="s">
        <v>1277</v>
      </c>
      <c r="V95" s="198" t="s">
        <v>1235</v>
      </c>
      <c r="W95" s="198" t="s">
        <v>1235</v>
      </c>
      <c r="X95" s="198" t="s">
        <v>1235</v>
      </c>
      <c r="Y95" s="198" t="s">
        <v>1235</v>
      </c>
      <c r="Z95" s="198" t="s">
        <v>1235</v>
      </c>
      <c r="AA95" s="198" t="s">
        <v>1486</v>
      </c>
      <c r="AB95" s="198" t="s">
        <v>1235</v>
      </c>
      <c r="AC95" s="198" t="s">
        <v>1235</v>
      </c>
      <c r="AD95" s="198" t="s">
        <v>1235</v>
      </c>
      <c r="AE95" s="198" t="s">
        <v>1235</v>
      </c>
      <c r="AF95" s="198" t="s">
        <v>1235</v>
      </c>
      <c r="AG95" s="198" t="s">
        <v>1235</v>
      </c>
      <c r="AH95" s="198" t="s">
        <v>1235</v>
      </c>
      <c r="AI95" s="198" t="s">
        <v>1235</v>
      </c>
      <c r="AJ95" s="198" t="s">
        <v>1235</v>
      </c>
      <c r="AK95" s="198" t="s">
        <v>1235</v>
      </c>
      <c r="AL95" s="198" t="s">
        <v>1235</v>
      </c>
    </row>
    <row r="96" spans="1:38" s="2" customFormat="1" ht="54">
      <c r="A96" s="15" t="s">
        <v>501</v>
      </c>
      <c r="B96" s="15" t="s">
        <v>502</v>
      </c>
      <c r="C96" s="15" t="s">
        <v>474</v>
      </c>
      <c r="D96" s="15" t="s">
        <v>503</v>
      </c>
      <c r="E96" s="15" t="s">
        <v>616</v>
      </c>
      <c r="F96" s="73" t="s">
        <v>887</v>
      </c>
      <c r="G96" s="16" t="s">
        <v>1063</v>
      </c>
      <c r="H96" s="167"/>
      <c r="I96" s="89"/>
      <c r="J96" s="301" t="s">
        <v>1479</v>
      </c>
      <c r="K96" s="16" t="str">
        <f t="shared" si="2"/>
        <v>適合可能</v>
      </c>
      <c r="L96" s="16" t="s">
        <v>518</v>
      </c>
      <c r="M96" s="16" t="str">
        <f t="shared" si="3"/>
        <v>詳細版に記載</v>
      </c>
      <c r="N96" s="17" t="s">
        <v>299</v>
      </c>
      <c r="O96" s="17" t="s">
        <v>299</v>
      </c>
      <c r="P96" s="76" t="s">
        <v>1774</v>
      </c>
      <c r="Q96" s="274"/>
      <c r="R96" s="274"/>
      <c r="S96" s="16" t="s">
        <v>1081</v>
      </c>
      <c r="T96" s="89">
        <v>1</v>
      </c>
      <c r="U96" s="1" t="s">
        <v>1278</v>
      </c>
      <c r="V96" s="95" t="s">
        <v>1235</v>
      </c>
      <c r="W96" s="95" t="s">
        <v>1235</v>
      </c>
      <c r="X96" s="95" t="s">
        <v>1235</v>
      </c>
      <c r="Y96" s="95" t="s">
        <v>1235</v>
      </c>
      <c r="Z96" s="95" t="s">
        <v>1235</v>
      </c>
      <c r="AA96" s="95" t="s">
        <v>1486</v>
      </c>
      <c r="AB96" s="95" t="s">
        <v>1235</v>
      </c>
      <c r="AC96" s="95" t="s">
        <v>1235</v>
      </c>
      <c r="AD96" s="95" t="s">
        <v>1235</v>
      </c>
      <c r="AE96" s="95" t="s">
        <v>1235</v>
      </c>
      <c r="AF96" s="95" t="s">
        <v>1235</v>
      </c>
      <c r="AG96" s="95" t="s">
        <v>1235</v>
      </c>
      <c r="AH96" s="95" t="s">
        <v>1235</v>
      </c>
      <c r="AI96" s="95" t="s">
        <v>1235</v>
      </c>
      <c r="AJ96" s="95" t="s">
        <v>1235</v>
      </c>
      <c r="AK96" s="95" t="s">
        <v>1235</v>
      </c>
      <c r="AL96" s="95" t="s">
        <v>1235</v>
      </c>
    </row>
    <row r="97" spans="1:38" s="2" customFormat="1" ht="54">
      <c r="A97" s="15" t="s">
        <v>617</v>
      </c>
      <c r="B97" s="15" t="s">
        <v>618</v>
      </c>
      <c r="C97" s="15" t="s">
        <v>474</v>
      </c>
      <c r="D97" s="15" t="s">
        <v>503</v>
      </c>
      <c r="E97" s="15" t="s">
        <v>619</v>
      </c>
      <c r="F97" s="73" t="s">
        <v>888</v>
      </c>
      <c r="G97" s="16" t="s">
        <v>1063</v>
      </c>
      <c r="H97" s="167"/>
      <c r="I97" s="89"/>
      <c r="J97" s="301"/>
      <c r="K97" s="16" t="str">
        <f t="shared" si="2"/>
        <v>適合可能</v>
      </c>
      <c r="L97" s="16" t="s">
        <v>518</v>
      </c>
      <c r="M97" s="16" t="str">
        <f t="shared" si="3"/>
        <v>詳細版に記載</v>
      </c>
      <c r="N97" s="17" t="s">
        <v>299</v>
      </c>
      <c r="O97" s="17" t="s">
        <v>299</v>
      </c>
      <c r="P97" s="76" t="s">
        <v>1774</v>
      </c>
      <c r="Q97" s="274"/>
      <c r="R97" s="274"/>
      <c r="S97" s="16" t="s">
        <v>1081</v>
      </c>
      <c r="T97" s="89">
        <v>1</v>
      </c>
      <c r="U97" s="1" t="s">
        <v>1279</v>
      </c>
      <c r="V97" s="95" t="s">
        <v>1235</v>
      </c>
      <c r="W97" s="95" t="s">
        <v>1235</v>
      </c>
      <c r="X97" s="95" t="s">
        <v>1235</v>
      </c>
      <c r="Y97" s="95" t="s">
        <v>1235</v>
      </c>
      <c r="Z97" s="95" t="s">
        <v>1235</v>
      </c>
      <c r="AA97" s="95" t="s">
        <v>1486</v>
      </c>
      <c r="AB97" s="95" t="s">
        <v>1235</v>
      </c>
      <c r="AC97" s="95" t="s">
        <v>1235</v>
      </c>
      <c r="AD97" s="95" t="s">
        <v>1235</v>
      </c>
      <c r="AE97" s="95" t="s">
        <v>1235</v>
      </c>
      <c r="AF97" s="95" t="s">
        <v>1235</v>
      </c>
      <c r="AG97" s="95" t="s">
        <v>1235</v>
      </c>
      <c r="AH97" s="95" t="s">
        <v>1235</v>
      </c>
      <c r="AI97" s="95" t="s">
        <v>1235</v>
      </c>
      <c r="AJ97" s="95" t="s">
        <v>1235</v>
      </c>
      <c r="AK97" s="95" t="s">
        <v>1235</v>
      </c>
      <c r="AL97" s="95" t="s">
        <v>1235</v>
      </c>
    </row>
    <row r="98" spans="1:38" s="2" customFormat="1" ht="108">
      <c r="A98" s="15" t="s">
        <v>620</v>
      </c>
      <c r="B98" s="15" t="s">
        <v>621</v>
      </c>
      <c r="C98" s="15" t="s">
        <v>474</v>
      </c>
      <c r="D98" s="15" t="s">
        <v>503</v>
      </c>
      <c r="E98" s="15" t="s">
        <v>622</v>
      </c>
      <c r="F98" s="15" t="s">
        <v>623</v>
      </c>
      <c r="G98" s="16" t="s">
        <v>1063</v>
      </c>
      <c r="H98" s="167"/>
      <c r="I98" s="89"/>
      <c r="J98" s="301"/>
      <c r="K98" s="16" t="str">
        <f t="shared" si="2"/>
        <v>適合可能</v>
      </c>
      <c r="L98" s="16" t="s">
        <v>518</v>
      </c>
      <c r="M98" s="16" t="str">
        <f t="shared" si="3"/>
        <v>公開情報</v>
      </c>
      <c r="N98" s="171" t="s">
        <v>1909</v>
      </c>
      <c r="O98" s="17" t="s">
        <v>925</v>
      </c>
      <c r="P98" s="76" t="s">
        <v>923</v>
      </c>
      <c r="Q98" s="274"/>
      <c r="R98" s="274"/>
      <c r="S98" s="16" t="s">
        <v>1064</v>
      </c>
      <c r="T98" s="89">
        <v>1</v>
      </c>
      <c r="U98" s="148" t="s">
        <v>1280</v>
      </c>
      <c r="V98" s="95" t="s">
        <v>1235</v>
      </c>
      <c r="W98" s="95" t="s">
        <v>1235</v>
      </c>
      <c r="X98" s="95" t="s">
        <v>1235</v>
      </c>
      <c r="Y98" s="95" t="s">
        <v>1235</v>
      </c>
      <c r="Z98" s="95" t="s">
        <v>1235</v>
      </c>
      <c r="AA98" s="95" t="s">
        <v>1486</v>
      </c>
      <c r="AB98" s="95" t="s">
        <v>1235</v>
      </c>
      <c r="AC98" s="95" t="s">
        <v>1235</v>
      </c>
      <c r="AD98" s="95" t="s">
        <v>1235</v>
      </c>
      <c r="AE98" s="95" t="s">
        <v>1235</v>
      </c>
      <c r="AF98" s="95" t="s">
        <v>1235</v>
      </c>
      <c r="AG98" s="95" t="s">
        <v>1235</v>
      </c>
      <c r="AH98" s="95" t="s">
        <v>1235</v>
      </c>
      <c r="AI98" s="95" t="s">
        <v>1235</v>
      </c>
      <c r="AJ98" s="95" t="s">
        <v>1235</v>
      </c>
      <c r="AK98" s="95" t="s">
        <v>1235</v>
      </c>
      <c r="AL98" s="95" t="s">
        <v>1235</v>
      </c>
    </row>
    <row r="99" spans="1:38" s="2" customFormat="1" ht="94.5">
      <c r="A99" s="15" t="s">
        <v>624</v>
      </c>
      <c r="B99" s="15" t="s">
        <v>625</v>
      </c>
      <c r="C99" s="15" t="s">
        <v>474</v>
      </c>
      <c r="D99" s="15" t="s">
        <v>626</v>
      </c>
      <c r="E99" s="15" t="s">
        <v>627</v>
      </c>
      <c r="F99" s="15" t="s">
        <v>628</v>
      </c>
      <c r="G99" s="16" t="s">
        <v>1063</v>
      </c>
      <c r="H99" s="167"/>
      <c r="I99" s="89"/>
      <c r="J99" s="28" t="s">
        <v>1319</v>
      </c>
      <c r="K99" s="16" t="str">
        <f t="shared" si="2"/>
        <v>適合可能</v>
      </c>
      <c r="L99" s="16" t="s">
        <v>518</v>
      </c>
      <c r="M99" s="16" t="str">
        <f t="shared" si="3"/>
        <v>公開情報</v>
      </c>
      <c r="N99" s="17" t="s">
        <v>1904</v>
      </c>
      <c r="O99" s="17" t="s">
        <v>925</v>
      </c>
      <c r="P99" s="78" t="s">
        <v>924</v>
      </c>
      <c r="Q99" s="274"/>
      <c r="R99" s="279"/>
      <c r="S99" s="16" t="s">
        <v>1064</v>
      </c>
      <c r="T99" s="89">
        <v>1</v>
      </c>
      <c r="U99" s="1" t="s">
        <v>1281</v>
      </c>
      <c r="V99" s="95" t="s">
        <v>1235</v>
      </c>
      <c r="W99" s="95" t="s">
        <v>1235</v>
      </c>
      <c r="X99" s="95" t="s">
        <v>1235</v>
      </c>
      <c r="Y99" s="95" t="s">
        <v>1235</v>
      </c>
      <c r="Z99" s="95" t="s">
        <v>1235</v>
      </c>
      <c r="AA99" s="95" t="s">
        <v>1486</v>
      </c>
      <c r="AB99" s="95" t="s">
        <v>1235</v>
      </c>
      <c r="AC99" s="95" t="s">
        <v>1235</v>
      </c>
      <c r="AD99" s="95" t="s">
        <v>1235</v>
      </c>
      <c r="AE99" s="95" t="s">
        <v>1235</v>
      </c>
      <c r="AF99" s="95" t="s">
        <v>1235</v>
      </c>
      <c r="AG99" s="95" t="s">
        <v>1235</v>
      </c>
      <c r="AH99" s="95" t="s">
        <v>1235</v>
      </c>
      <c r="AI99" s="95" t="s">
        <v>1235</v>
      </c>
      <c r="AJ99" s="95" t="s">
        <v>1235</v>
      </c>
      <c r="AK99" s="95" t="s">
        <v>1235</v>
      </c>
      <c r="AL99" s="95" t="s">
        <v>1235</v>
      </c>
    </row>
    <row r="100" spans="1:38" s="2" customFormat="1" ht="94.5">
      <c r="A100" s="15" t="s">
        <v>629</v>
      </c>
      <c r="B100" s="15" t="s">
        <v>630</v>
      </c>
      <c r="C100" s="15" t="s">
        <v>474</v>
      </c>
      <c r="D100" s="15" t="s">
        <v>631</v>
      </c>
      <c r="E100" s="15" t="s">
        <v>632</v>
      </c>
      <c r="F100" s="15" t="s">
        <v>633</v>
      </c>
      <c r="G100" s="16" t="s">
        <v>1063</v>
      </c>
      <c r="H100" s="167"/>
      <c r="I100" s="89"/>
      <c r="J100" s="28" t="s">
        <v>1320</v>
      </c>
      <c r="K100" s="16" t="str">
        <f t="shared" si="2"/>
        <v>適合可能</v>
      </c>
      <c r="L100" s="16" t="s">
        <v>518</v>
      </c>
      <c r="M100" s="16" t="str">
        <f t="shared" si="3"/>
        <v>公開情報</v>
      </c>
      <c r="N100" s="17" t="s">
        <v>1904</v>
      </c>
      <c r="O100" s="17" t="s">
        <v>925</v>
      </c>
      <c r="P100" s="79" t="s">
        <v>926</v>
      </c>
      <c r="Q100" s="274"/>
      <c r="R100" s="279"/>
      <c r="S100" s="16" t="s">
        <v>1064</v>
      </c>
      <c r="T100" s="89">
        <v>1</v>
      </c>
      <c r="U100" s="1" t="s">
        <v>1282</v>
      </c>
      <c r="V100" s="95" t="s">
        <v>1235</v>
      </c>
      <c r="W100" s="95" t="s">
        <v>1235</v>
      </c>
      <c r="X100" s="95" t="s">
        <v>1235</v>
      </c>
      <c r="Y100" s="95" t="s">
        <v>1235</v>
      </c>
      <c r="Z100" s="95" t="s">
        <v>1235</v>
      </c>
      <c r="AA100" s="95" t="s">
        <v>1486</v>
      </c>
      <c r="AB100" s="95" t="s">
        <v>1235</v>
      </c>
      <c r="AC100" s="95" t="s">
        <v>1235</v>
      </c>
      <c r="AD100" s="95" t="s">
        <v>1235</v>
      </c>
      <c r="AE100" s="95" t="s">
        <v>1235</v>
      </c>
      <c r="AF100" s="95" t="s">
        <v>1235</v>
      </c>
      <c r="AG100" s="95" t="s">
        <v>1235</v>
      </c>
      <c r="AH100" s="95" t="s">
        <v>1235</v>
      </c>
      <c r="AI100" s="95" t="s">
        <v>1235</v>
      </c>
      <c r="AJ100" s="95" t="s">
        <v>1235</v>
      </c>
      <c r="AK100" s="95" t="s">
        <v>1235</v>
      </c>
      <c r="AL100" s="95" t="s">
        <v>1235</v>
      </c>
    </row>
    <row r="101" spans="1:38" s="2" customFormat="1" ht="67.5" customHeight="1">
      <c r="A101" s="15" t="s">
        <v>634</v>
      </c>
      <c r="B101" s="15" t="s">
        <v>635</v>
      </c>
      <c r="C101" s="15" t="s">
        <v>474</v>
      </c>
      <c r="D101" s="15" t="s">
        <v>636</v>
      </c>
      <c r="E101" s="15" t="s">
        <v>637</v>
      </c>
      <c r="F101" s="73" t="s">
        <v>889</v>
      </c>
      <c r="G101" s="16" t="s">
        <v>1063</v>
      </c>
      <c r="H101" s="167"/>
      <c r="I101" s="89"/>
      <c r="J101" s="301" t="s">
        <v>1884</v>
      </c>
      <c r="K101" s="16" t="str">
        <f t="shared" si="2"/>
        <v>適合可能</v>
      </c>
      <c r="L101" s="16" t="s">
        <v>518</v>
      </c>
      <c r="M101" s="16" t="str">
        <f t="shared" si="3"/>
        <v>公開情報</v>
      </c>
      <c r="N101" s="23" t="s">
        <v>292</v>
      </c>
      <c r="O101" s="14" t="s">
        <v>291</v>
      </c>
      <c r="P101" s="78" t="s">
        <v>927</v>
      </c>
      <c r="Q101" s="274"/>
      <c r="R101" s="279"/>
      <c r="S101" s="16" t="s">
        <v>1066</v>
      </c>
      <c r="T101" s="149" t="s">
        <v>1066</v>
      </c>
      <c r="U101" s="150" t="s">
        <v>1066</v>
      </c>
      <c r="V101" s="95" t="s">
        <v>1235</v>
      </c>
      <c r="W101" s="95" t="s">
        <v>1235</v>
      </c>
      <c r="X101" s="95" t="s">
        <v>1235</v>
      </c>
      <c r="Y101" s="95" t="s">
        <v>1235</v>
      </c>
      <c r="Z101" s="95" t="s">
        <v>1235</v>
      </c>
      <c r="AA101" s="95" t="s">
        <v>1486</v>
      </c>
      <c r="AB101" s="95" t="s">
        <v>1235</v>
      </c>
      <c r="AC101" s="95" t="s">
        <v>1235</v>
      </c>
      <c r="AD101" s="95" t="s">
        <v>1235</v>
      </c>
      <c r="AE101" s="95" t="s">
        <v>1235</v>
      </c>
      <c r="AF101" s="95" t="s">
        <v>1235</v>
      </c>
      <c r="AG101" s="95" t="s">
        <v>1235</v>
      </c>
      <c r="AH101" s="95" t="s">
        <v>1235</v>
      </c>
      <c r="AI101" s="95" t="s">
        <v>1235</v>
      </c>
      <c r="AJ101" s="95" t="s">
        <v>1235</v>
      </c>
      <c r="AK101" s="95" t="s">
        <v>1235</v>
      </c>
      <c r="AL101" s="95" t="s">
        <v>1235</v>
      </c>
    </row>
    <row r="102" spans="1:38" s="2" customFormat="1" ht="67.5" customHeight="1">
      <c r="A102" s="15" t="s">
        <v>642</v>
      </c>
      <c r="B102" s="15" t="s">
        <v>643</v>
      </c>
      <c r="C102" s="15" t="s">
        <v>474</v>
      </c>
      <c r="D102" s="15" t="s">
        <v>636</v>
      </c>
      <c r="E102" s="15" t="s">
        <v>644</v>
      </c>
      <c r="F102" s="15" t="s">
        <v>645</v>
      </c>
      <c r="G102" s="16" t="s">
        <v>1063</v>
      </c>
      <c r="H102" s="167"/>
      <c r="I102" s="89"/>
      <c r="J102" s="301"/>
      <c r="K102" s="16" t="str">
        <f t="shared" si="2"/>
        <v>適合可能</v>
      </c>
      <c r="L102" s="16" t="s">
        <v>518</v>
      </c>
      <c r="M102" s="16" t="str">
        <f t="shared" si="3"/>
        <v>公開情報</v>
      </c>
      <c r="N102" s="14" t="s">
        <v>833</v>
      </c>
      <c r="O102" s="14" t="s">
        <v>291</v>
      </c>
      <c r="P102" s="78" t="s">
        <v>927</v>
      </c>
      <c r="Q102" s="274"/>
      <c r="R102" s="279"/>
      <c r="S102" s="16" t="s">
        <v>1066</v>
      </c>
      <c r="T102" s="149" t="s">
        <v>1066</v>
      </c>
      <c r="U102" s="150" t="s">
        <v>1066</v>
      </c>
      <c r="V102" s="95" t="s">
        <v>1235</v>
      </c>
      <c r="W102" s="95" t="s">
        <v>1235</v>
      </c>
      <c r="X102" s="95" t="s">
        <v>1235</v>
      </c>
      <c r="Y102" s="95" t="s">
        <v>1235</v>
      </c>
      <c r="Z102" s="95" t="s">
        <v>1235</v>
      </c>
      <c r="AA102" s="95" t="s">
        <v>1486</v>
      </c>
      <c r="AB102" s="95" t="s">
        <v>1235</v>
      </c>
      <c r="AC102" s="95" t="s">
        <v>1235</v>
      </c>
      <c r="AD102" s="95" t="s">
        <v>1235</v>
      </c>
      <c r="AE102" s="95" t="s">
        <v>1235</v>
      </c>
      <c r="AF102" s="95" t="s">
        <v>1235</v>
      </c>
      <c r="AG102" s="95" t="s">
        <v>1235</v>
      </c>
      <c r="AH102" s="95" t="s">
        <v>1235</v>
      </c>
      <c r="AI102" s="95" t="s">
        <v>1235</v>
      </c>
      <c r="AJ102" s="95" t="s">
        <v>1235</v>
      </c>
      <c r="AK102" s="95" t="s">
        <v>1235</v>
      </c>
      <c r="AL102" s="95" t="s">
        <v>1235</v>
      </c>
    </row>
    <row r="103" spans="1:38" s="2" customFormat="1" ht="67.5">
      <c r="A103" s="15" t="s">
        <v>646</v>
      </c>
      <c r="B103" s="15" t="s">
        <v>647</v>
      </c>
      <c r="C103" s="15" t="s">
        <v>474</v>
      </c>
      <c r="D103" s="15" t="s">
        <v>636</v>
      </c>
      <c r="E103" s="15" t="s">
        <v>648</v>
      </c>
      <c r="F103" s="73" t="s">
        <v>890</v>
      </c>
      <c r="G103" s="16" t="s">
        <v>1063</v>
      </c>
      <c r="H103" s="167"/>
      <c r="I103" s="89"/>
      <c r="J103" s="301"/>
      <c r="K103" s="16" t="str">
        <f t="shared" si="2"/>
        <v>適合可能</v>
      </c>
      <c r="L103" s="16" t="s">
        <v>518</v>
      </c>
      <c r="M103" s="16" t="str">
        <f t="shared" si="3"/>
        <v>公開情報</v>
      </c>
      <c r="N103" s="14" t="s">
        <v>833</v>
      </c>
      <c r="O103" s="14" t="s">
        <v>291</v>
      </c>
      <c r="P103" s="78" t="s">
        <v>927</v>
      </c>
      <c r="Q103" s="274"/>
      <c r="R103" s="274"/>
      <c r="S103" s="16" t="s">
        <v>1066</v>
      </c>
      <c r="T103" s="149" t="s">
        <v>1066</v>
      </c>
      <c r="U103" s="150" t="s">
        <v>1066</v>
      </c>
      <c r="V103" s="95" t="s">
        <v>1235</v>
      </c>
      <c r="W103" s="95" t="s">
        <v>1235</v>
      </c>
      <c r="X103" s="95" t="s">
        <v>1235</v>
      </c>
      <c r="Y103" s="95" t="s">
        <v>1235</v>
      </c>
      <c r="Z103" s="95" t="s">
        <v>1235</v>
      </c>
      <c r="AA103" s="95" t="s">
        <v>1486</v>
      </c>
      <c r="AB103" s="95" t="s">
        <v>1235</v>
      </c>
      <c r="AC103" s="95" t="s">
        <v>1235</v>
      </c>
      <c r="AD103" s="95" t="s">
        <v>1235</v>
      </c>
      <c r="AE103" s="95" t="s">
        <v>1235</v>
      </c>
      <c r="AF103" s="95" t="s">
        <v>1235</v>
      </c>
      <c r="AG103" s="95" t="s">
        <v>1235</v>
      </c>
      <c r="AH103" s="95" t="s">
        <v>1235</v>
      </c>
      <c r="AI103" s="95" t="s">
        <v>1235</v>
      </c>
      <c r="AJ103" s="95" t="s">
        <v>1235</v>
      </c>
      <c r="AK103" s="95" t="s">
        <v>1235</v>
      </c>
      <c r="AL103" s="95" t="s">
        <v>1235</v>
      </c>
    </row>
    <row r="104" spans="1:38" s="2" customFormat="1" ht="94.5">
      <c r="A104" s="15" t="s">
        <v>649</v>
      </c>
      <c r="B104" s="15" t="s">
        <v>650</v>
      </c>
      <c r="C104" s="15" t="s">
        <v>474</v>
      </c>
      <c r="D104" s="15" t="s">
        <v>651</v>
      </c>
      <c r="E104" s="15" t="s">
        <v>652</v>
      </c>
      <c r="F104" s="15" t="s">
        <v>653</v>
      </c>
      <c r="G104" s="16" t="s">
        <v>1063</v>
      </c>
      <c r="H104" s="167"/>
      <c r="I104" s="89"/>
      <c r="J104" s="302" t="s">
        <v>1885</v>
      </c>
      <c r="K104" s="16" t="str">
        <f t="shared" si="2"/>
        <v>適合可能</v>
      </c>
      <c r="L104" s="16" t="s">
        <v>518</v>
      </c>
      <c r="M104" s="16" t="str">
        <f t="shared" si="3"/>
        <v>公開情報</v>
      </c>
      <c r="N104" s="17" t="s">
        <v>1905</v>
      </c>
      <c r="O104" s="17" t="s">
        <v>925</v>
      </c>
      <c r="P104" s="76" t="s">
        <v>928</v>
      </c>
      <c r="Q104" s="274"/>
      <c r="R104" s="274"/>
      <c r="S104" s="16" t="s">
        <v>1064</v>
      </c>
      <c r="T104" s="89">
        <v>1</v>
      </c>
      <c r="U104" s="92" t="s">
        <v>1263</v>
      </c>
      <c r="V104" s="95" t="s">
        <v>1235</v>
      </c>
      <c r="W104" s="95" t="s">
        <v>1235</v>
      </c>
      <c r="X104" s="95" t="s">
        <v>1235</v>
      </c>
      <c r="Y104" s="95" t="s">
        <v>1235</v>
      </c>
      <c r="Z104" s="95" t="s">
        <v>1235</v>
      </c>
      <c r="AA104" s="95" t="s">
        <v>1486</v>
      </c>
      <c r="AB104" s="95" t="s">
        <v>1235</v>
      </c>
      <c r="AC104" s="95" t="s">
        <v>1235</v>
      </c>
      <c r="AD104" s="95" t="s">
        <v>1235</v>
      </c>
      <c r="AE104" s="95" t="s">
        <v>1235</v>
      </c>
      <c r="AF104" s="95" t="s">
        <v>1235</v>
      </c>
      <c r="AG104" s="95" t="s">
        <v>1235</v>
      </c>
      <c r="AH104" s="95" t="s">
        <v>1235</v>
      </c>
      <c r="AI104" s="95" t="s">
        <v>1235</v>
      </c>
      <c r="AJ104" s="95" t="s">
        <v>1235</v>
      </c>
      <c r="AK104" s="95" t="s">
        <v>1235</v>
      </c>
      <c r="AL104" s="95" t="s">
        <v>1235</v>
      </c>
    </row>
    <row r="105" spans="1:38" s="2" customFormat="1" ht="94.5">
      <c r="A105" s="190" t="s">
        <v>654</v>
      </c>
      <c r="B105" s="190" t="s">
        <v>655</v>
      </c>
      <c r="C105" s="190" t="s">
        <v>474</v>
      </c>
      <c r="D105" s="190" t="s">
        <v>651</v>
      </c>
      <c r="E105" s="190" t="s">
        <v>656</v>
      </c>
      <c r="F105" s="191" t="s">
        <v>891</v>
      </c>
      <c r="G105" s="192" t="s">
        <v>1063</v>
      </c>
      <c r="H105" s="200" t="s">
        <v>1597</v>
      </c>
      <c r="I105" s="201" t="s">
        <v>1679</v>
      </c>
      <c r="J105" s="302"/>
      <c r="K105" s="192" t="str">
        <f t="shared" si="2"/>
        <v>適合可能</v>
      </c>
      <c r="L105" s="192" t="s">
        <v>518</v>
      </c>
      <c r="M105" s="192" t="str">
        <f t="shared" si="3"/>
        <v>公開情報</v>
      </c>
      <c r="N105" s="190" t="s">
        <v>1905</v>
      </c>
      <c r="O105" s="190" t="s">
        <v>925</v>
      </c>
      <c r="P105" s="203" t="s">
        <v>929</v>
      </c>
      <c r="Q105" s="274"/>
      <c r="R105" s="274"/>
      <c r="S105" s="192" t="s">
        <v>1064</v>
      </c>
      <c r="T105" s="201">
        <v>1</v>
      </c>
      <c r="U105" s="194" t="s">
        <v>1264</v>
      </c>
      <c r="V105" s="198" t="s">
        <v>1235</v>
      </c>
      <c r="W105" s="198" t="s">
        <v>1235</v>
      </c>
      <c r="X105" s="198" t="s">
        <v>1235</v>
      </c>
      <c r="Y105" s="198" t="s">
        <v>1235</v>
      </c>
      <c r="Z105" s="198" t="s">
        <v>1235</v>
      </c>
      <c r="AA105" s="198" t="s">
        <v>1486</v>
      </c>
      <c r="AB105" s="198" t="s">
        <v>1235</v>
      </c>
      <c r="AC105" s="198" t="s">
        <v>1235</v>
      </c>
      <c r="AD105" s="198" t="s">
        <v>1235</v>
      </c>
      <c r="AE105" s="198" t="s">
        <v>1235</v>
      </c>
      <c r="AF105" s="198" t="s">
        <v>1235</v>
      </c>
      <c r="AG105" s="198" t="s">
        <v>1235</v>
      </c>
      <c r="AH105" s="198" t="s">
        <v>1235</v>
      </c>
      <c r="AI105" s="198" t="s">
        <v>1235</v>
      </c>
      <c r="AJ105" s="198" t="s">
        <v>1235</v>
      </c>
      <c r="AK105" s="198" t="s">
        <v>1235</v>
      </c>
      <c r="AL105" s="198" t="s">
        <v>1235</v>
      </c>
    </row>
    <row r="106" spans="1:38" s="2" customFormat="1" ht="121.5">
      <c r="A106" s="15" t="s">
        <v>1482</v>
      </c>
      <c r="B106" s="15" t="s">
        <v>1483</v>
      </c>
      <c r="C106" s="15" t="s">
        <v>474</v>
      </c>
      <c r="D106" s="15" t="s">
        <v>1484</v>
      </c>
      <c r="E106" s="15" t="s">
        <v>1485</v>
      </c>
      <c r="F106" s="15" t="s">
        <v>416</v>
      </c>
      <c r="G106" s="16" t="s">
        <v>1063</v>
      </c>
      <c r="H106" s="167"/>
      <c r="I106" s="89"/>
      <c r="J106" s="301" t="s">
        <v>1886</v>
      </c>
      <c r="K106" s="16" t="str">
        <f t="shared" si="2"/>
        <v>適合可能</v>
      </c>
      <c r="L106" s="16" t="s">
        <v>518</v>
      </c>
      <c r="M106" s="16" t="str">
        <f t="shared" si="3"/>
        <v>公開情報</v>
      </c>
      <c r="N106" s="17" t="s">
        <v>1906</v>
      </c>
      <c r="O106" s="14" t="s">
        <v>930</v>
      </c>
      <c r="P106" s="78" t="s">
        <v>931</v>
      </c>
      <c r="Q106" s="274"/>
      <c r="R106" s="279"/>
      <c r="S106" s="16" t="s">
        <v>1064</v>
      </c>
      <c r="T106" s="89">
        <v>1</v>
      </c>
      <c r="U106" s="1" t="s">
        <v>1283</v>
      </c>
      <c r="V106" s="95" t="s">
        <v>1235</v>
      </c>
      <c r="W106" s="95" t="s">
        <v>1235</v>
      </c>
      <c r="X106" s="95" t="s">
        <v>1235</v>
      </c>
      <c r="Y106" s="95" t="s">
        <v>1235</v>
      </c>
      <c r="Z106" s="95" t="s">
        <v>1235</v>
      </c>
      <c r="AA106" s="95" t="s">
        <v>1486</v>
      </c>
      <c r="AB106" s="95" t="s">
        <v>1235</v>
      </c>
      <c r="AC106" s="95" t="s">
        <v>1235</v>
      </c>
      <c r="AD106" s="95" t="s">
        <v>1235</v>
      </c>
      <c r="AE106" s="95" t="s">
        <v>1235</v>
      </c>
      <c r="AF106" s="95" t="s">
        <v>1235</v>
      </c>
      <c r="AG106" s="95" t="s">
        <v>1235</v>
      </c>
      <c r="AH106" s="95" t="s">
        <v>1235</v>
      </c>
      <c r="AI106" s="95" t="s">
        <v>1235</v>
      </c>
      <c r="AJ106" s="95" t="s">
        <v>1235</v>
      </c>
      <c r="AK106" s="95" t="s">
        <v>1235</v>
      </c>
      <c r="AL106" s="95" t="s">
        <v>1235</v>
      </c>
    </row>
    <row r="107" spans="1:38" s="2" customFormat="1" ht="121.5">
      <c r="A107" s="15" t="s">
        <v>417</v>
      </c>
      <c r="B107" s="15" t="s">
        <v>418</v>
      </c>
      <c r="C107" s="15" t="s">
        <v>474</v>
      </c>
      <c r="D107" s="15" t="s">
        <v>1484</v>
      </c>
      <c r="E107" s="15" t="s">
        <v>419</v>
      </c>
      <c r="F107" s="15" t="s">
        <v>420</v>
      </c>
      <c r="G107" s="16" t="s">
        <v>1063</v>
      </c>
      <c r="H107" s="167"/>
      <c r="I107" s="89"/>
      <c r="J107" s="301"/>
      <c r="K107" s="16" t="str">
        <f t="shared" si="2"/>
        <v>適合可能</v>
      </c>
      <c r="L107" s="16" t="s">
        <v>518</v>
      </c>
      <c r="M107" s="16" t="str">
        <f t="shared" si="3"/>
        <v>公開情報</v>
      </c>
      <c r="N107" s="17" t="s">
        <v>1905</v>
      </c>
      <c r="O107" s="17" t="s">
        <v>932</v>
      </c>
      <c r="P107" s="78" t="s">
        <v>933</v>
      </c>
      <c r="Q107" s="274"/>
      <c r="R107" s="274"/>
      <c r="S107" s="16" t="s">
        <v>1064</v>
      </c>
      <c r="T107" s="89">
        <v>2</v>
      </c>
      <c r="U107" s="1" t="s">
        <v>1284</v>
      </c>
      <c r="V107" s="95" t="s">
        <v>1235</v>
      </c>
      <c r="W107" s="95" t="s">
        <v>1235</v>
      </c>
      <c r="X107" s="95" t="s">
        <v>1235</v>
      </c>
      <c r="Y107" s="95" t="s">
        <v>1235</v>
      </c>
      <c r="Z107" s="95" t="s">
        <v>1235</v>
      </c>
      <c r="AA107" s="95" t="s">
        <v>1486</v>
      </c>
      <c r="AB107" s="95" t="s">
        <v>114</v>
      </c>
      <c r="AC107" s="95" t="s">
        <v>1235</v>
      </c>
      <c r="AD107" s="95" t="s">
        <v>1235</v>
      </c>
      <c r="AE107" s="95" t="s">
        <v>1235</v>
      </c>
      <c r="AF107" s="95" t="s">
        <v>1235</v>
      </c>
      <c r="AG107" s="95" t="s">
        <v>1235</v>
      </c>
      <c r="AH107" s="95" t="s">
        <v>1235</v>
      </c>
      <c r="AI107" s="95" t="s">
        <v>1235</v>
      </c>
      <c r="AJ107" s="95" t="s">
        <v>1235</v>
      </c>
      <c r="AK107" s="95" t="s">
        <v>1235</v>
      </c>
      <c r="AL107" s="95" t="s">
        <v>1235</v>
      </c>
    </row>
    <row r="108" spans="1:38" s="2" customFormat="1" ht="94.5">
      <c r="A108" s="15" t="s">
        <v>187</v>
      </c>
      <c r="B108" s="15" t="s">
        <v>188</v>
      </c>
      <c r="C108" s="15" t="s">
        <v>474</v>
      </c>
      <c r="D108" s="15" t="s">
        <v>1484</v>
      </c>
      <c r="E108" s="15" t="s">
        <v>189</v>
      </c>
      <c r="F108" s="73" t="s">
        <v>892</v>
      </c>
      <c r="G108" s="16" t="s">
        <v>1063</v>
      </c>
      <c r="H108" s="167"/>
      <c r="I108" s="89"/>
      <c r="J108" s="301"/>
      <c r="K108" s="16" t="str">
        <f t="shared" si="2"/>
        <v>適合可能</v>
      </c>
      <c r="L108" s="16" t="s">
        <v>518</v>
      </c>
      <c r="M108" s="16" t="str">
        <f t="shared" si="3"/>
        <v>公開情報</v>
      </c>
      <c r="N108" s="17" t="s">
        <v>1905</v>
      </c>
      <c r="O108" s="17" t="s">
        <v>841</v>
      </c>
      <c r="P108" s="78" t="s">
        <v>842</v>
      </c>
      <c r="Q108" s="274"/>
      <c r="R108" s="274"/>
      <c r="S108" s="16" t="s">
        <v>1064</v>
      </c>
      <c r="T108" s="89">
        <v>1</v>
      </c>
      <c r="U108" s="1" t="s">
        <v>1285</v>
      </c>
      <c r="V108" s="95" t="s">
        <v>1235</v>
      </c>
      <c r="W108" s="95" t="s">
        <v>1235</v>
      </c>
      <c r="X108" s="95" t="s">
        <v>1235</v>
      </c>
      <c r="Y108" s="95" t="s">
        <v>1235</v>
      </c>
      <c r="Z108" s="95" t="s">
        <v>1235</v>
      </c>
      <c r="AA108" s="95" t="s">
        <v>1486</v>
      </c>
      <c r="AB108" s="176" t="s">
        <v>1235</v>
      </c>
      <c r="AC108" s="95" t="s">
        <v>1235</v>
      </c>
      <c r="AD108" s="95" t="s">
        <v>1235</v>
      </c>
      <c r="AE108" s="95" t="s">
        <v>1235</v>
      </c>
      <c r="AF108" s="95" t="s">
        <v>1235</v>
      </c>
      <c r="AG108" s="95" t="s">
        <v>1235</v>
      </c>
      <c r="AH108" s="95" t="s">
        <v>1235</v>
      </c>
      <c r="AI108" s="95" t="s">
        <v>1235</v>
      </c>
      <c r="AJ108" s="95" t="s">
        <v>1235</v>
      </c>
      <c r="AK108" s="95" t="s">
        <v>1235</v>
      </c>
      <c r="AL108" s="95" t="s">
        <v>1235</v>
      </c>
    </row>
    <row r="109" spans="1:38" s="2" customFormat="1" ht="81">
      <c r="A109" s="15" t="s">
        <v>190</v>
      </c>
      <c r="B109" s="15" t="s">
        <v>191</v>
      </c>
      <c r="C109" s="15" t="s">
        <v>474</v>
      </c>
      <c r="D109" s="15" t="s">
        <v>192</v>
      </c>
      <c r="E109" s="15" t="s">
        <v>193</v>
      </c>
      <c r="F109" s="15" t="s">
        <v>194</v>
      </c>
      <c r="G109" s="16" t="s">
        <v>1063</v>
      </c>
      <c r="H109" s="167"/>
      <c r="I109" s="89"/>
      <c r="J109" s="301" t="s">
        <v>1322</v>
      </c>
      <c r="K109" s="16" t="str">
        <f t="shared" si="2"/>
        <v>適合可能</v>
      </c>
      <c r="L109" s="16" t="s">
        <v>518</v>
      </c>
      <c r="M109" s="16" t="str">
        <f t="shared" si="3"/>
        <v>公開情報</v>
      </c>
      <c r="N109" s="17" t="s">
        <v>81</v>
      </c>
      <c r="O109" s="17" t="s">
        <v>293</v>
      </c>
      <c r="P109" s="76"/>
      <c r="Q109" s="274"/>
      <c r="R109" s="274"/>
      <c r="S109" s="16" t="s">
        <v>1064</v>
      </c>
      <c r="T109" s="89">
        <v>2</v>
      </c>
      <c r="U109" s="1" t="s">
        <v>1517</v>
      </c>
      <c r="V109" s="95" t="s">
        <v>1235</v>
      </c>
      <c r="W109" s="95" t="s">
        <v>1235</v>
      </c>
      <c r="X109" s="95" t="s">
        <v>1235</v>
      </c>
      <c r="Y109" s="95" t="s">
        <v>1235</v>
      </c>
      <c r="Z109" s="95" t="s">
        <v>1235</v>
      </c>
      <c r="AA109" s="95" t="s">
        <v>1486</v>
      </c>
      <c r="AB109" s="184" t="s">
        <v>1518</v>
      </c>
      <c r="AC109" s="95" t="s">
        <v>1235</v>
      </c>
      <c r="AD109" s="95" t="s">
        <v>1235</v>
      </c>
      <c r="AE109" s="95" t="s">
        <v>1235</v>
      </c>
      <c r="AF109" s="95" t="s">
        <v>1235</v>
      </c>
      <c r="AG109" s="95" t="s">
        <v>1235</v>
      </c>
      <c r="AH109" s="95" t="s">
        <v>1235</v>
      </c>
      <c r="AI109" s="95" t="s">
        <v>1235</v>
      </c>
      <c r="AJ109" s="95" t="s">
        <v>1235</v>
      </c>
      <c r="AK109" s="95" t="s">
        <v>1235</v>
      </c>
      <c r="AL109" s="95" t="s">
        <v>1235</v>
      </c>
    </row>
    <row r="110" spans="1:38" s="2" customFormat="1" ht="94.5">
      <c r="A110" s="15" t="s">
        <v>1086</v>
      </c>
      <c r="B110" s="15" t="s">
        <v>1087</v>
      </c>
      <c r="C110" s="15" t="s">
        <v>474</v>
      </c>
      <c r="D110" s="15" t="s">
        <v>192</v>
      </c>
      <c r="E110" s="15" t="s">
        <v>1088</v>
      </c>
      <c r="F110" s="15" t="s">
        <v>1089</v>
      </c>
      <c r="G110" s="16" t="s">
        <v>1063</v>
      </c>
      <c r="H110" s="167"/>
      <c r="I110" s="89"/>
      <c r="J110" s="301"/>
      <c r="K110" s="16" t="str">
        <f t="shared" si="2"/>
        <v>適合可能</v>
      </c>
      <c r="L110" s="16" t="s">
        <v>518</v>
      </c>
      <c r="M110" s="16" t="str">
        <f t="shared" si="3"/>
        <v>公開情報</v>
      </c>
      <c r="N110" s="17" t="s">
        <v>1905</v>
      </c>
      <c r="O110" s="17" t="s">
        <v>1156</v>
      </c>
      <c r="P110" s="78" t="s">
        <v>1157</v>
      </c>
      <c r="Q110" s="274"/>
      <c r="R110" s="279"/>
      <c r="S110" s="16" t="s">
        <v>1064</v>
      </c>
      <c r="T110" s="89">
        <v>1</v>
      </c>
      <c r="U110" s="1" t="s">
        <v>1286</v>
      </c>
      <c r="V110" s="95" t="s">
        <v>1235</v>
      </c>
      <c r="W110" s="95" t="s">
        <v>1235</v>
      </c>
      <c r="X110" s="95" t="s">
        <v>1235</v>
      </c>
      <c r="Y110" s="95" t="s">
        <v>1235</v>
      </c>
      <c r="Z110" s="95" t="s">
        <v>1235</v>
      </c>
      <c r="AA110" s="95" t="s">
        <v>1486</v>
      </c>
      <c r="AB110" s="176" t="s">
        <v>1235</v>
      </c>
      <c r="AC110" s="95" t="s">
        <v>1235</v>
      </c>
      <c r="AD110" s="95" t="s">
        <v>1235</v>
      </c>
      <c r="AE110" s="95" t="s">
        <v>1235</v>
      </c>
      <c r="AF110" s="95" t="s">
        <v>1235</v>
      </c>
      <c r="AG110" s="95" t="s">
        <v>1235</v>
      </c>
      <c r="AH110" s="95" t="s">
        <v>1235</v>
      </c>
      <c r="AI110" s="95" t="s">
        <v>1235</v>
      </c>
      <c r="AJ110" s="95" t="s">
        <v>1235</v>
      </c>
      <c r="AK110" s="95" t="s">
        <v>1235</v>
      </c>
      <c r="AL110" s="95" t="s">
        <v>1235</v>
      </c>
    </row>
    <row r="111" spans="1:38" s="2" customFormat="1" ht="94.5">
      <c r="A111" s="15" t="s">
        <v>1090</v>
      </c>
      <c r="B111" s="15" t="s">
        <v>1091</v>
      </c>
      <c r="C111" s="15" t="s">
        <v>474</v>
      </c>
      <c r="D111" s="15" t="s">
        <v>192</v>
      </c>
      <c r="E111" s="15" t="s">
        <v>1092</v>
      </c>
      <c r="F111" s="15" t="s">
        <v>1093</v>
      </c>
      <c r="G111" s="16" t="s">
        <v>1063</v>
      </c>
      <c r="H111" s="167"/>
      <c r="I111" s="89"/>
      <c r="J111" s="301"/>
      <c r="K111" s="16" t="str">
        <f t="shared" si="2"/>
        <v>適合可能</v>
      </c>
      <c r="L111" s="16" t="s">
        <v>518</v>
      </c>
      <c r="M111" s="16" t="str">
        <f t="shared" si="3"/>
        <v>公開情報</v>
      </c>
      <c r="N111" s="17" t="s">
        <v>1905</v>
      </c>
      <c r="O111" s="17" t="s">
        <v>1156</v>
      </c>
      <c r="P111" s="78" t="s">
        <v>1157</v>
      </c>
      <c r="Q111" s="274"/>
      <c r="R111" s="279"/>
      <c r="S111" s="16" t="s">
        <v>1064</v>
      </c>
      <c r="T111" s="89">
        <v>1</v>
      </c>
      <c r="U111" s="1" t="s">
        <v>1287</v>
      </c>
      <c r="V111" s="95" t="s">
        <v>1235</v>
      </c>
      <c r="W111" s="95" t="s">
        <v>1235</v>
      </c>
      <c r="X111" s="95" t="s">
        <v>1235</v>
      </c>
      <c r="Y111" s="95" t="s">
        <v>1235</v>
      </c>
      <c r="Z111" s="95" t="s">
        <v>1235</v>
      </c>
      <c r="AA111" s="95" t="s">
        <v>1486</v>
      </c>
      <c r="AB111" s="176" t="s">
        <v>1235</v>
      </c>
      <c r="AC111" s="95" t="s">
        <v>1235</v>
      </c>
      <c r="AD111" s="95" t="s">
        <v>1235</v>
      </c>
      <c r="AE111" s="95" t="s">
        <v>1235</v>
      </c>
      <c r="AF111" s="95" t="s">
        <v>1235</v>
      </c>
      <c r="AG111" s="95" t="s">
        <v>1235</v>
      </c>
      <c r="AH111" s="95" t="s">
        <v>1235</v>
      </c>
      <c r="AI111" s="95" t="s">
        <v>1235</v>
      </c>
      <c r="AJ111" s="95" t="s">
        <v>1235</v>
      </c>
      <c r="AK111" s="95" t="s">
        <v>1235</v>
      </c>
      <c r="AL111" s="95" t="s">
        <v>1235</v>
      </c>
    </row>
    <row r="112" spans="1:38" s="2" customFormat="1" ht="153" customHeight="1">
      <c r="A112" s="15" t="s">
        <v>1094</v>
      </c>
      <c r="B112" s="15" t="s">
        <v>1095</v>
      </c>
      <c r="C112" s="15" t="s">
        <v>474</v>
      </c>
      <c r="D112" s="15" t="s">
        <v>192</v>
      </c>
      <c r="E112" s="15" t="s">
        <v>1096</v>
      </c>
      <c r="F112" s="15" t="s">
        <v>1097</v>
      </c>
      <c r="G112" s="16" t="s">
        <v>1063</v>
      </c>
      <c r="H112" s="167"/>
      <c r="I112" s="89"/>
      <c r="J112" s="301"/>
      <c r="K112" s="16" t="str">
        <f t="shared" si="2"/>
        <v>適合可能</v>
      </c>
      <c r="L112" s="16" t="s">
        <v>518</v>
      </c>
      <c r="M112" s="16" t="str">
        <f t="shared" si="3"/>
        <v>公開情報</v>
      </c>
      <c r="N112" s="17" t="s">
        <v>1905</v>
      </c>
      <c r="O112" s="17" t="s">
        <v>1156</v>
      </c>
      <c r="P112" s="78" t="s">
        <v>1158</v>
      </c>
      <c r="Q112" s="274"/>
      <c r="R112" s="279"/>
      <c r="S112" s="16" t="s">
        <v>1064</v>
      </c>
      <c r="T112" s="89">
        <v>2</v>
      </c>
      <c r="U112" s="1" t="s">
        <v>1288</v>
      </c>
      <c r="V112" s="95" t="s">
        <v>1235</v>
      </c>
      <c r="W112" s="95" t="s">
        <v>1235</v>
      </c>
      <c r="X112" s="95" t="s">
        <v>1235</v>
      </c>
      <c r="Y112" s="95" t="s">
        <v>1235</v>
      </c>
      <c r="Z112" s="154" t="s">
        <v>114</v>
      </c>
      <c r="AA112" s="95" t="s">
        <v>1487</v>
      </c>
      <c r="AB112" s="184" t="s">
        <v>1519</v>
      </c>
      <c r="AC112" s="95" t="s">
        <v>1235</v>
      </c>
      <c r="AD112" s="176" t="s">
        <v>1235</v>
      </c>
      <c r="AE112" s="176" t="s">
        <v>1235</v>
      </c>
      <c r="AF112" s="176" t="s">
        <v>1235</v>
      </c>
      <c r="AG112" s="176" t="s">
        <v>1235</v>
      </c>
      <c r="AH112" s="176" t="s">
        <v>1235</v>
      </c>
      <c r="AI112" s="176" t="s">
        <v>1311</v>
      </c>
      <c r="AJ112" s="176" t="s">
        <v>1235</v>
      </c>
      <c r="AK112" s="176" t="s">
        <v>1235</v>
      </c>
      <c r="AL112" s="95" t="s">
        <v>1235</v>
      </c>
    </row>
    <row r="113" spans="1:38" s="2" customFormat="1" ht="67.5">
      <c r="A113" s="15" t="s">
        <v>1098</v>
      </c>
      <c r="B113" s="15" t="s">
        <v>1099</v>
      </c>
      <c r="C113" s="15" t="s">
        <v>474</v>
      </c>
      <c r="D113" s="15" t="s">
        <v>192</v>
      </c>
      <c r="E113" s="15" t="s">
        <v>1100</v>
      </c>
      <c r="F113" s="88" t="s">
        <v>907</v>
      </c>
      <c r="G113" s="16" t="s">
        <v>114</v>
      </c>
      <c r="H113" s="167"/>
      <c r="I113" s="89"/>
      <c r="J113" s="301"/>
      <c r="K113" s="16" t="str">
        <f t="shared" si="2"/>
        <v>適合可能</v>
      </c>
      <c r="L113" s="16" t="s">
        <v>1066</v>
      </c>
      <c r="M113" s="16" t="str">
        <f t="shared" si="3"/>
        <v>－</v>
      </c>
      <c r="N113" s="22" t="s">
        <v>1066</v>
      </c>
      <c r="O113" s="22" t="s">
        <v>1066</v>
      </c>
      <c r="P113" s="80"/>
      <c r="Q113" s="274"/>
      <c r="R113" s="280"/>
      <c r="S113" s="16" t="s">
        <v>1064</v>
      </c>
      <c r="T113" s="89">
        <v>2</v>
      </c>
      <c r="U113" s="1" t="s">
        <v>1265</v>
      </c>
      <c r="V113" s="95" t="s">
        <v>1235</v>
      </c>
      <c r="W113" s="95" t="s">
        <v>1235</v>
      </c>
      <c r="X113" s="95" t="s">
        <v>1235</v>
      </c>
      <c r="Y113" s="95" t="s">
        <v>1235</v>
      </c>
      <c r="Z113" s="95" t="s">
        <v>1235</v>
      </c>
      <c r="AA113" s="176" t="s">
        <v>1518</v>
      </c>
      <c r="AB113" s="184" t="s">
        <v>1519</v>
      </c>
      <c r="AC113" s="95" t="s">
        <v>1235</v>
      </c>
      <c r="AD113" s="95" t="s">
        <v>1235</v>
      </c>
      <c r="AE113" s="95" t="s">
        <v>1235</v>
      </c>
      <c r="AF113" s="95" t="s">
        <v>1235</v>
      </c>
      <c r="AG113" s="95" t="s">
        <v>1235</v>
      </c>
      <c r="AH113" s="95" t="s">
        <v>1235</v>
      </c>
      <c r="AI113" s="95" t="s">
        <v>1235</v>
      </c>
      <c r="AJ113" s="95" t="s">
        <v>1235</v>
      </c>
      <c r="AK113" s="95" t="s">
        <v>1235</v>
      </c>
      <c r="AL113" s="95" t="s">
        <v>1235</v>
      </c>
    </row>
    <row r="114" spans="1:38" s="2" customFormat="1" ht="40.5">
      <c r="A114" s="15" t="s">
        <v>1101</v>
      </c>
      <c r="B114" s="15" t="s">
        <v>1102</v>
      </c>
      <c r="C114" s="15" t="s">
        <v>474</v>
      </c>
      <c r="D114" s="15" t="s">
        <v>1103</v>
      </c>
      <c r="E114" s="15" t="s">
        <v>1104</v>
      </c>
      <c r="F114" s="73" t="s">
        <v>893</v>
      </c>
      <c r="G114" s="16" t="s">
        <v>1063</v>
      </c>
      <c r="H114" s="167"/>
      <c r="I114" s="89"/>
      <c r="J114" s="28" t="s">
        <v>1323</v>
      </c>
      <c r="K114" s="16" t="str">
        <f t="shared" si="2"/>
        <v>適合可能</v>
      </c>
      <c r="L114" s="16" t="s">
        <v>1066</v>
      </c>
      <c r="M114" s="16" t="str">
        <f t="shared" si="3"/>
        <v>－</v>
      </c>
      <c r="N114" s="22" t="s">
        <v>1066</v>
      </c>
      <c r="O114" s="22" t="s">
        <v>1066</v>
      </c>
      <c r="P114" s="80"/>
      <c r="Q114" s="274"/>
      <c r="R114" s="280"/>
      <c r="S114" s="16" t="s">
        <v>1064</v>
      </c>
      <c r="T114" s="89">
        <v>2</v>
      </c>
      <c r="U114" s="1" t="s">
        <v>1289</v>
      </c>
      <c r="V114" s="95" t="s">
        <v>1235</v>
      </c>
      <c r="W114" s="95" t="s">
        <v>1235</v>
      </c>
      <c r="X114" s="95" t="s">
        <v>1235</v>
      </c>
      <c r="Y114" s="95" t="s">
        <v>1235</v>
      </c>
      <c r="Z114" s="95" t="s">
        <v>1235</v>
      </c>
      <c r="AA114" s="176" t="s">
        <v>1518</v>
      </c>
      <c r="AB114" s="184" t="s">
        <v>1519</v>
      </c>
      <c r="AC114" s="95" t="s">
        <v>1235</v>
      </c>
      <c r="AD114" s="95" t="s">
        <v>1235</v>
      </c>
      <c r="AE114" s="95" t="s">
        <v>1235</v>
      </c>
      <c r="AF114" s="95" t="s">
        <v>1235</v>
      </c>
      <c r="AG114" s="95" t="s">
        <v>1235</v>
      </c>
      <c r="AH114" s="95" t="s">
        <v>1235</v>
      </c>
      <c r="AI114" s="95" t="s">
        <v>1235</v>
      </c>
      <c r="AJ114" s="95" t="s">
        <v>1235</v>
      </c>
      <c r="AK114" s="95" t="s">
        <v>1235</v>
      </c>
      <c r="AL114" s="95" t="s">
        <v>1235</v>
      </c>
    </row>
    <row r="115" spans="1:38" s="2" customFormat="1" ht="55.5" customHeight="1">
      <c r="A115" s="15" t="s">
        <v>1105</v>
      </c>
      <c r="B115" s="15" t="s">
        <v>1106</v>
      </c>
      <c r="C115" s="15" t="s">
        <v>474</v>
      </c>
      <c r="D115" s="15" t="s">
        <v>1107</v>
      </c>
      <c r="E115" s="15" t="s">
        <v>1108</v>
      </c>
      <c r="F115" s="15" t="s">
        <v>1109</v>
      </c>
      <c r="G115" s="16" t="s">
        <v>1063</v>
      </c>
      <c r="H115" s="167"/>
      <c r="I115" s="89"/>
      <c r="J115" s="302" t="s">
        <v>1324</v>
      </c>
      <c r="K115" s="16" t="str">
        <f t="shared" si="2"/>
        <v>適合可能</v>
      </c>
      <c r="L115" s="16" t="s">
        <v>1066</v>
      </c>
      <c r="M115" s="16" t="str">
        <f t="shared" si="3"/>
        <v>－</v>
      </c>
      <c r="N115" s="22" t="s">
        <v>1066</v>
      </c>
      <c r="O115" s="22" t="s">
        <v>1066</v>
      </c>
      <c r="P115" s="80"/>
      <c r="Q115" s="274"/>
      <c r="R115" s="280"/>
      <c r="S115" s="16" t="s">
        <v>1064</v>
      </c>
      <c r="T115" s="89">
        <v>2</v>
      </c>
      <c r="U115" s="1" t="s">
        <v>1290</v>
      </c>
      <c r="V115" s="95" t="s">
        <v>1235</v>
      </c>
      <c r="W115" s="95" t="s">
        <v>1235</v>
      </c>
      <c r="X115" s="95" t="s">
        <v>1235</v>
      </c>
      <c r="Y115" s="95" t="s">
        <v>1235</v>
      </c>
      <c r="Z115" s="95" t="s">
        <v>1235</v>
      </c>
      <c r="AA115" s="176" t="s">
        <v>1518</v>
      </c>
      <c r="AB115" s="184" t="s">
        <v>1519</v>
      </c>
      <c r="AC115" s="95" t="s">
        <v>1235</v>
      </c>
      <c r="AD115" s="95" t="s">
        <v>1235</v>
      </c>
      <c r="AE115" s="95" t="s">
        <v>1235</v>
      </c>
      <c r="AF115" s="95" t="s">
        <v>1235</v>
      </c>
      <c r="AG115" s="95" t="s">
        <v>1235</v>
      </c>
      <c r="AH115" s="95" t="s">
        <v>1235</v>
      </c>
      <c r="AI115" s="95" t="s">
        <v>1235</v>
      </c>
      <c r="AJ115" s="95" t="s">
        <v>1235</v>
      </c>
      <c r="AK115" s="95" t="s">
        <v>1235</v>
      </c>
      <c r="AL115" s="95" t="s">
        <v>1235</v>
      </c>
    </row>
    <row r="116" spans="1:38" s="2" customFormat="1" ht="55.5" customHeight="1">
      <c r="A116" s="15" t="s">
        <v>1084</v>
      </c>
      <c r="B116" s="15" t="s">
        <v>1085</v>
      </c>
      <c r="C116" s="15" t="s">
        <v>474</v>
      </c>
      <c r="D116" s="15" t="s">
        <v>1107</v>
      </c>
      <c r="E116" s="15" t="s">
        <v>749</v>
      </c>
      <c r="F116" s="73" t="s">
        <v>894</v>
      </c>
      <c r="G116" s="16" t="s">
        <v>1063</v>
      </c>
      <c r="H116" s="167"/>
      <c r="I116" s="89"/>
      <c r="J116" s="302"/>
      <c r="K116" s="16" t="str">
        <f t="shared" si="2"/>
        <v>適合可能</v>
      </c>
      <c r="L116" s="16" t="s">
        <v>1066</v>
      </c>
      <c r="M116" s="16" t="str">
        <f t="shared" si="3"/>
        <v>－</v>
      </c>
      <c r="N116" s="22" t="s">
        <v>1066</v>
      </c>
      <c r="O116" s="22" t="s">
        <v>1066</v>
      </c>
      <c r="P116" s="80"/>
      <c r="Q116" s="274"/>
      <c r="R116" s="280"/>
      <c r="S116" s="16" t="s">
        <v>1064</v>
      </c>
      <c r="T116" s="89">
        <v>2</v>
      </c>
      <c r="U116" s="1" t="s">
        <v>1291</v>
      </c>
      <c r="V116" s="95" t="s">
        <v>1235</v>
      </c>
      <c r="W116" s="95" t="s">
        <v>1235</v>
      </c>
      <c r="X116" s="95" t="s">
        <v>1235</v>
      </c>
      <c r="Y116" s="95" t="s">
        <v>1235</v>
      </c>
      <c r="Z116" s="95" t="s">
        <v>1235</v>
      </c>
      <c r="AA116" s="176" t="s">
        <v>1518</v>
      </c>
      <c r="AB116" s="184" t="s">
        <v>1519</v>
      </c>
      <c r="AC116" s="95" t="s">
        <v>1235</v>
      </c>
      <c r="AD116" s="95" t="s">
        <v>1235</v>
      </c>
      <c r="AE116" s="95" t="s">
        <v>1235</v>
      </c>
      <c r="AF116" s="95" t="s">
        <v>1235</v>
      </c>
      <c r="AG116" s="95" t="s">
        <v>1235</v>
      </c>
      <c r="AH116" s="95" t="s">
        <v>1235</v>
      </c>
      <c r="AI116" s="95" t="s">
        <v>1235</v>
      </c>
      <c r="AJ116" s="95" t="s">
        <v>1235</v>
      </c>
      <c r="AK116" s="95" t="s">
        <v>1235</v>
      </c>
      <c r="AL116" s="95" t="s">
        <v>1235</v>
      </c>
    </row>
    <row r="117" spans="1:38" s="2" customFormat="1" ht="94.5" customHeight="1">
      <c r="A117" s="190" t="s">
        <v>750</v>
      </c>
      <c r="B117" s="190" t="s">
        <v>751</v>
      </c>
      <c r="C117" s="190" t="s">
        <v>474</v>
      </c>
      <c r="D117" s="190" t="s">
        <v>1107</v>
      </c>
      <c r="E117" s="190" t="s">
        <v>752</v>
      </c>
      <c r="F117" s="191" t="s">
        <v>895</v>
      </c>
      <c r="G117" s="192" t="s">
        <v>1063</v>
      </c>
      <c r="H117" s="200"/>
      <c r="I117" s="201" t="s">
        <v>1679</v>
      </c>
      <c r="J117" s="302"/>
      <c r="K117" s="192" t="str">
        <f t="shared" si="2"/>
        <v>適合可能</v>
      </c>
      <c r="L117" s="192" t="s">
        <v>1066</v>
      </c>
      <c r="M117" s="192" t="str">
        <f t="shared" si="3"/>
        <v>－</v>
      </c>
      <c r="N117" s="204" t="s">
        <v>1066</v>
      </c>
      <c r="O117" s="204" t="s">
        <v>1066</v>
      </c>
      <c r="P117" s="205"/>
      <c r="Q117" s="274"/>
      <c r="R117" s="280"/>
      <c r="S117" s="192" t="s">
        <v>1064</v>
      </c>
      <c r="T117" s="201">
        <v>2</v>
      </c>
      <c r="U117" s="194" t="s">
        <v>1292</v>
      </c>
      <c r="V117" s="198" t="s">
        <v>1235</v>
      </c>
      <c r="W117" s="198" t="s">
        <v>1235</v>
      </c>
      <c r="X117" s="198" t="s">
        <v>1235</v>
      </c>
      <c r="Y117" s="198" t="s">
        <v>1235</v>
      </c>
      <c r="Z117" s="198" t="s">
        <v>1030</v>
      </c>
      <c r="AA117" s="198" t="s">
        <v>1518</v>
      </c>
      <c r="AB117" s="206" t="s">
        <v>1519</v>
      </c>
      <c r="AC117" s="198" t="s">
        <v>1235</v>
      </c>
      <c r="AD117" s="206" t="s">
        <v>1518</v>
      </c>
      <c r="AE117" s="198" t="s">
        <v>1235</v>
      </c>
      <c r="AF117" s="206" t="s">
        <v>1519</v>
      </c>
      <c r="AG117" s="198" t="s">
        <v>1235</v>
      </c>
      <c r="AH117" s="198" t="s">
        <v>1235</v>
      </c>
      <c r="AI117" s="198" t="s">
        <v>1235</v>
      </c>
      <c r="AJ117" s="198" t="s">
        <v>1235</v>
      </c>
      <c r="AK117" s="198" t="s">
        <v>1235</v>
      </c>
      <c r="AL117" s="198" t="s">
        <v>1235</v>
      </c>
    </row>
    <row r="118" spans="1:38" s="2" customFormat="1" ht="54">
      <c r="A118" s="15" t="s">
        <v>753</v>
      </c>
      <c r="B118" s="15" t="s">
        <v>754</v>
      </c>
      <c r="C118" s="15" t="s">
        <v>474</v>
      </c>
      <c r="D118" s="15" t="s">
        <v>755</v>
      </c>
      <c r="E118" s="15" t="s">
        <v>756</v>
      </c>
      <c r="F118" s="73" t="s">
        <v>896</v>
      </c>
      <c r="G118" s="16" t="s">
        <v>1063</v>
      </c>
      <c r="H118" s="167"/>
      <c r="I118" s="89"/>
      <c r="J118" s="301" t="s">
        <v>1325</v>
      </c>
      <c r="K118" s="16" t="str">
        <f t="shared" si="2"/>
        <v>適合可能</v>
      </c>
      <c r="L118" s="16" t="s">
        <v>1066</v>
      </c>
      <c r="M118" s="16" t="str">
        <f t="shared" si="3"/>
        <v>－</v>
      </c>
      <c r="N118" s="22" t="s">
        <v>1066</v>
      </c>
      <c r="O118" s="22" t="s">
        <v>1066</v>
      </c>
      <c r="P118" s="80"/>
      <c r="Q118" s="274"/>
      <c r="R118" s="280"/>
      <c r="S118" s="16" t="s">
        <v>1064</v>
      </c>
      <c r="T118" s="89">
        <v>2</v>
      </c>
      <c r="U118" s="1" t="s">
        <v>1293</v>
      </c>
      <c r="V118" s="95" t="s">
        <v>1235</v>
      </c>
      <c r="W118" s="95" t="s">
        <v>1235</v>
      </c>
      <c r="X118" s="95" t="s">
        <v>1235</v>
      </c>
      <c r="Y118" s="95" t="s">
        <v>1235</v>
      </c>
      <c r="Z118" s="95" t="s">
        <v>1235</v>
      </c>
      <c r="AA118" s="176" t="s">
        <v>1518</v>
      </c>
      <c r="AB118" s="184" t="s">
        <v>1519</v>
      </c>
      <c r="AC118" s="95" t="s">
        <v>1235</v>
      </c>
      <c r="AD118" s="95" t="s">
        <v>1235</v>
      </c>
      <c r="AE118" s="95" t="s">
        <v>1235</v>
      </c>
      <c r="AF118" s="95" t="s">
        <v>1235</v>
      </c>
      <c r="AG118" s="95" t="s">
        <v>1235</v>
      </c>
      <c r="AH118" s="95" t="s">
        <v>1235</v>
      </c>
      <c r="AI118" s="95" t="s">
        <v>1235</v>
      </c>
      <c r="AJ118" s="95" t="s">
        <v>1235</v>
      </c>
      <c r="AK118" s="95" t="s">
        <v>1235</v>
      </c>
      <c r="AL118" s="95" t="s">
        <v>1235</v>
      </c>
    </row>
    <row r="119" spans="1:38" s="2" customFormat="1" ht="54">
      <c r="A119" s="15" t="s">
        <v>757</v>
      </c>
      <c r="B119" s="15" t="s">
        <v>758</v>
      </c>
      <c r="C119" s="15" t="s">
        <v>474</v>
      </c>
      <c r="D119" s="15" t="s">
        <v>755</v>
      </c>
      <c r="E119" s="15" t="s">
        <v>759</v>
      </c>
      <c r="F119" s="73" t="s">
        <v>897</v>
      </c>
      <c r="G119" s="16" t="s">
        <v>1063</v>
      </c>
      <c r="H119" s="167"/>
      <c r="I119" s="89"/>
      <c r="J119" s="301"/>
      <c r="K119" s="16" t="str">
        <f t="shared" si="2"/>
        <v>適合可能</v>
      </c>
      <c r="L119" s="16" t="s">
        <v>1066</v>
      </c>
      <c r="M119" s="16" t="str">
        <f t="shared" si="3"/>
        <v>－</v>
      </c>
      <c r="N119" s="22" t="s">
        <v>1066</v>
      </c>
      <c r="O119" s="22" t="s">
        <v>1066</v>
      </c>
      <c r="P119" s="80"/>
      <c r="Q119" s="274"/>
      <c r="R119" s="280"/>
      <c r="S119" s="16" t="s">
        <v>1064</v>
      </c>
      <c r="T119" s="89">
        <v>2</v>
      </c>
      <c r="U119" s="1" t="s">
        <v>1294</v>
      </c>
      <c r="V119" s="95" t="s">
        <v>1235</v>
      </c>
      <c r="W119" s="95" t="s">
        <v>1235</v>
      </c>
      <c r="X119" s="95" t="s">
        <v>1235</v>
      </c>
      <c r="Y119" s="95" t="s">
        <v>1235</v>
      </c>
      <c r="Z119" s="95" t="s">
        <v>1235</v>
      </c>
      <c r="AA119" s="176" t="s">
        <v>1518</v>
      </c>
      <c r="AB119" s="184" t="s">
        <v>1519</v>
      </c>
      <c r="AC119" s="95" t="s">
        <v>1235</v>
      </c>
      <c r="AD119" s="95" t="s">
        <v>1235</v>
      </c>
      <c r="AE119" s="95" t="s">
        <v>1235</v>
      </c>
      <c r="AF119" s="184" t="s">
        <v>1519</v>
      </c>
      <c r="AG119" s="95" t="s">
        <v>1235</v>
      </c>
      <c r="AH119" s="95" t="s">
        <v>1235</v>
      </c>
      <c r="AI119" s="95" t="s">
        <v>1235</v>
      </c>
      <c r="AJ119" s="95" t="s">
        <v>1235</v>
      </c>
      <c r="AK119" s="95" t="s">
        <v>1235</v>
      </c>
      <c r="AL119" s="95" t="s">
        <v>1235</v>
      </c>
    </row>
    <row r="120" spans="1:38" s="2" customFormat="1" ht="121.5" customHeight="1">
      <c r="A120" s="15" t="s">
        <v>339</v>
      </c>
      <c r="B120" s="15" t="s">
        <v>340</v>
      </c>
      <c r="C120" s="15" t="s">
        <v>474</v>
      </c>
      <c r="D120" s="15" t="s">
        <v>341</v>
      </c>
      <c r="E120" s="15" t="s">
        <v>342</v>
      </c>
      <c r="F120" s="15" t="s">
        <v>343</v>
      </c>
      <c r="G120" s="16" t="s">
        <v>1063</v>
      </c>
      <c r="H120" s="167"/>
      <c r="I120" s="89"/>
      <c r="J120" s="28" t="s">
        <v>1887</v>
      </c>
      <c r="K120" s="16" t="str">
        <f t="shared" si="2"/>
        <v>適合可能</v>
      </c>
      <c r="L120" s="16" t="s">
        <v>114</v>
      </c>
      <c r="M120" s="16" t="str">
        <f t="shared" si="3"/>
        <v>公開情報</v>
      </c>
      <c r="N120" s="17" t="s">
        <v>1907</v>
      </c>
      <c r="O120" s="17" t="s">
        <v>1156</v>
      </c>
      <c r="P120" s="80"/>
      <c r="Q120" s="274"/>
      <c r="R120" s="280"/>
      <c r="S120" s="16" t="s">
        <v>1064</v>
      </c>
      <c r="T120" s="89">
        <v>3</v>
      </c>
      <c r="U120" s="1" t="s">
        <v>1295</v>
      </c>
      <c r="V120" s="95" t="s">
        <v>1235</v>
      </c>
      <c r="W120" s="95" t="s">
        <v>1490</v>
      </c>
      <c r="X120" s="95" t="s">
        <v>1235</v>
      </c>
      <c r="Y120" s="95" t="s">
        <v>1235</v>
      </c>
      <c r="Z120" s="95" t="s">
        <v>1235</v>
      </c>
      <c r="AA120" s="95" t="s">
        <v>1486</v>
      </c>
      <c r="AB120" s="95" t="s">
        <v>1235</v>
      </c>
      <c r="AC120" s="95" t="s">
        <v>1235</v>
      </c>
      <c r="AD120" s="95" t="s">
        <v>1235</v>
      </c>
      <c r="AE120" s="95" t="s">
        <v>1235</v>
      </c>
      <c r="AF120" s="95" t="s">
        <v>1235</v>
      </c>
      <c r="AG120" s="95" t="s">
        <v>1235</v>
      </c>
      <c r="AH120" s="95" t="s">
        <v>1235</v>
      </c>
      <c r="AI120" s="95" t="s">
        <v>1235</v>
      </c>
      <c r="AJ120" s="95" t="s">
        <v>1235</v>
      </c>
      <c r="AK120" s="95" t="s">
        <v>1235</v>
      </c>
      <c r="AL120" s="95" t="s">
        <v>1235</v>
      </c>
    </row>
    <row r="121" spans="1:38" s="2" customFormat="1" ht="94.5">
      <c r="A121" s="15" t="s">
        <v>344</v>
      </c>
      <c r="B121" s="15" t="s">
        <v>345</v>
      </c>
      <c r="C121" s="15" t="s">
        <v>474</v>
      </c>
      <c r="D121" s="15" t="s">
        <v>346</v>
      </c>
      <c r="E121" s="15" t="s">
        <v>347</v>
      </c>
      <c r="F121" s="15" t="s">
        <v>1377</v>
      </c>
      <c r="G121" s="16" t="s">
        <v>1063</v>
      </c>
      <c r="H121" s="167"/>
      <c r="I121" s="89"/>
      <c r="J121" s="301" t="s">
        <v>1326</v>
      </c>
      <c r="K121" s="16" t="str">
        <f t="shared" si="2"/>
        <v>適合可能</v>
      </c>
      <c r="L121" s="16" t="s">
        <v>518</v>
      </c>
      <c r="M121" s="16" t="str">
        <f t="shared" si="3"/>
        <v>詳細版に記載</v>
      </c>
      <c r="N121" s="22" t="s">
        <v>1066</v>
      </c>
      <c r="O121" s="22" t="s">
        <v>1066</v>
      </c>
      <c r="P121" s="78" t="s">
        <v>1159</v>
      </c>
      <c r="Q121" s="274"/>
      <c r="R121" s="274"/>
      <c r="S121" s="16" t="s">
        <v>1064</v>
      </c>
      <c r="T121" s="89">
        <v>2</v>
      </c>
      <c r="U121" s="1" t="s">
        <v>1266</v>
      </c>
      <c r="V121" s="95" t="s">
        <v>1235</v>
      </c>
      <c r="W121" s="95" t="s">
        <v>1235</v>
      </c>
      <c r="X121" s="95" t="s">
        <v>1235</v>
      </c>
      <c r="Y121" s="95" t="s">
        <v>1235</v>
      </c>
      <c r="Z121" s="95" t="s">
        <v>1235</v>
      </c>
      <c r="AA121" s="95" t="s">
        <v>1486</v>
      </c>
      <c r="AB121" s="95" t="s">
        <v>1515</v>
      </c>
      <c r="AC121" s="95" t="s">
        <v>1235</v>
      </c>
      <c r="AD121" s="95" t="s">
        <v>1235</v>
      </c>
      <c r="AE121" s="95" t="s">
        <v>1235</v>
      </c>
      <c r="AF121" s="95" t="s">
        <v>1235</v>
      </c>
      <c r="AG121" s="95" t="s">
        <v>1235</v>
      </c>
      <c r="AH121" s="95" t="s">
        <v>1235</v>
      </c>
      <c r="AI121" s="95" t="s">
        <v>1310</v>
      </c>
      <c r="AJ121" s="95" t="s">
        <v>1235</v>
      </c>
      <c r="AK121" s="95" t="s">
        <v>1235</v>
      </c>
      <c r="AL121" s="95" t="s">
        <v>1235</v>
      </c>
    </row>
    <row r="122" spans="1:38" s="2" customFormat="1" ht="54">
      <c r="A122" s="15" t="s">
        <v>1378</v>
      </c>
      <c r="B122" s="15" t="s">
        <v>1379</v>
      </c>
      <c r="C122" s="15" t="s">
        <v>474</v>
      </c>
      <c r="D122" s="15" t="s">
        <v>346</v>
      </c>
      <c r="E122" s="15" t="s">
        <v>1380</v>
      </c>
      <c r="F122" s="73" t="s">
        <v>898</v>
      </c>
      <c r="G122" s="16" t="s">
        <v>1063</v>
      </c>
      <c r="H122" s="167"/>
      <c r="I122" s="89"/>
      <c r="J122" s="301"/>
      <c r="K122" s="16" t="str">
        <f t="shared" si="2"/>
        <v>適合可能</v>
      </c>
      <c r="L122" s="16" t="s">
        <v>518</v>
      </c>
      <c r="M122" s="16" t="str">
        <f t="shared" si="3"/>
        <v>詳細版に記載</v>
      </c>
      <c r="N122" s="17" t="s">
        <v>299</v>
      </c>
      <c r="O122" s="17" t="s">
        <v>299</v>
      </c>
      <c r="P122" s="78" t="s">
        <v>1160</v>
      </c>
      <c r="Q122" s="274"/>
      <c r="R122" s="274"/>
      <c r="S122" s="16" t="s">
        <v>1064</v>
      </c>
      <c r="T122" s="89">
        <v>2</v>
      </c>
      <c r="U122" s="1" t="s">
        <v>1296</v>
      </c>
      <c r="V122" s="95" t="s">
        <v>1235</v>
      </c>
      <c r="W122" s="95" t="s">
        <v>1235</v>
      </c>
      <c r="X122" s="95" t="s">
        <v>1235</v>
      </c>
      <c r="Y122" s="95" t="s">
        <v>1235</v>
      </c>
      <c r="Z122" s="95" t="s">
        <v>1312</v>
      </c>
      <c r="AA122" s="95" t="s">
        <v>1487</v>
      </c>
      <c r="AB122" s="95" t="s">
        <v>1235</v>
      </c>
      <c r="AC122" s="95" t="s">
        <v>1235</v>
      </c>
      <c r="AD122" s="95" t="s">
        <v>1235</v>
      </c>
      <c r="AE122" s="95" t="s">
        <v>1235</v>
      </c>
      <c r="AF122" s="95" t="s">
        <v>1235</v>
      </c>
      <c r="AG122" s="95" t="s">
        <v>1235</v>
      </c>
      <c r="AH122" s="95" t="s">
        <v>1235</v>
      </c>
      <c r="AI122" s="95" t="s">
        <v>1235</v>
      </c>
      <c r="AJ122" s="95" t="s">
        <v>1235</v>
      </c>
      <c r="AK122" s="95" t="s">
        <v>1235</v>
      </c>
      <c r="AL122" s="95" t="s">
        <v>1235</v>
      </c>
    </row>
    <row r="123" spans="1:38" s="2" customFormat="1" ht="94.5">
      <c r="A123" s="15" t="s">
        <v>1381</v>
      </c>
      <c r="B123" s="15" t="s">
        <v>1382</v>
      </c>
      <c r="C123" s="15" t="s">
        <v>474</v>
      </c>
      <c r="D123" s="15" t="s">
        <v>1383</v>
      </c>
      <c r="E123" s="15" t="s">
        <v>471</v>
      </c>
      <c r="F123" s="15" t="s">
        <v>663</v>
      </c>
      <c r="G123" s="16" t="s">
        <v>1063</v>
      </c>
      <c r="H123" s="167"/>
      <c r="I123" s="89"/>
      <c r="J123" s="301" t="s">
        <v>1327</v>
      </c>
      <c r="K123" s="16" t="str">
        <f t="shared" si="2"/>
        <v>適合可能</v>
      </c>
      <c r="L123" s="16" t="s">
        <v>518</v>
      </c>
      <c r="M123" s="16" t="str">
        <f t="shared" si="3"/>
        <v>公開情報</v>
      </c>
      <c r="N123" s="17" t="s">
        <v>1905</v>
      </c>
      <c r="O123" s="17" t="s">
        <v>1156</v>
      </c>
      <c r="P123" s="78" t="s">
        <v>1161</v>
      </c>
      <c r="Q123" s="274"/>
      <c r="R123" s="279"/>
      <c r="S123" s="16" t="s">
        <v>1064</v>
      </c>
      <c r="T123" s="89">
        <v>1</v>
      </c>
      <c r="U123" s="1" t="s">
        <v>1297</v>
      </c>
      <c r="V123" s="95" t="s">
        <v>1235</v>
      </c>
      <c r="W123" s="95" t="s">
        <v>1235</v>
      </c>
      <c r="X123" s="95" t="s">
        <v>1235</v>
      </c>
      <c r="Y123" s="95" t="s">
        <v>1235</v>
      </c>
      <c r="Z123" s="95" t="s">
        <v>1235</v>
      </c>
      <c r="AA123" s="95" t="s">
        <v>1486</v>
      </c>
      <c r="AB123" s="95" t="s">
        <v>1235</v>
      </c>
      <c r="AC123" s="95" t="s">
        <v>1235</v>
      </c>
      <c r="AD123" s="95" t="s">
        <v>1235</v>
      </c>
      <c r="AE123" s="95" t="s">
        <v>1235</v>
      </c>
      <c r="AF123" s="95" t="s">
        <v>1235</v>
      </c>
      <c r="AG123" s="95" t="s">
        <v>1235</v>
      </c>
      <c r="AH123" s="95" t="s">
        <v>1235</v>
      </c>
      <c r="AI123" s="95" t="s">
        <v>1235</v>
      </c>
      <c r="AJ123" s="95" t="s">
        <v>1235</v>
      </c>
      <c r="AK123" s="95" t="s">
        <v>1235</v>
      </c>
      <c r="AL123" s="95" t="s">
        <v>1235</v>
      </c>
    </row>
    <row r="124" spans="1:38" s="2" customFormat="1" ht="94.5">
      <c r="A124" s="15" t="s">
        <v>664</v>
      </c>
      <c r="B124" s="15" t="s">
        <v>665</v>
      </c>
      <c r="C124" s="15" t="s">
        <v>474</v>
      </c>
      <c r="D124" s="15" t="s">
        <v>1383</v>
      </c>
      <c r="E124" s="15" t="s">
        <v>666</v>
      </c>
      <c r="F124" s="15" t="s">
        <v>667</v>
      </c>
      <c r="G124" s="16" t="s">
        <v>1063</v>
      </c>
      <c r="H124" s="167"/>
      <c r="I124" s="89"/>
      <c r="J124" s="301"/>
      <c r="K124" s="16" t="str">
        <f t="shared" si="2"/>
        <v>適合可能</v>
      </c>
      <c r="L124" s="16" t="s">
        <v>518</v>
      </c>
      <c r="M124" s="16" t="str">
        <f t="shared" si="3"/>
        <v>公開情報</v>
      </c>
      <c r="N124" s="17" t="s">
        <v>1905</v>
      </c>
      <c r="O124" s="17" t="s">
        <v>1156</v>
      </c>
      <c r="P124" s="78" t="s">
        <v>1162</v>
      </c>
      <c r="Q124" s="274"/>
      <c r="R124" s="279"/>
      <c r="S124" s="16" t="s">
        <v>1064</v>
      </c>
      <c r="T124" s="89">
        <v>1</v>
      </c>
      <c r="U124" s="1" t="s">
        <v>1298</v>
      </c>
      <c r="V124" s="95" t="s">
        <v>1235</v>
      </c>
      <c r="W124" s="95" t="s">
        <v>1235</v>
      </c>
      <c r="X124" s="95" t="s">
        <v>1235</v>
      </c>
      <c r="Y124" s="95" t="s">
        <v>1235</v>
      </c>
      <c r="Z124" s="95" t="s">
        <v>1235</v>
      </c>
      <c r="AA124" s="95" t="s">
        <v>1486</v>
      </c>
      <c r="AB124" s="95" t="s">
        <v>1235</v>
      </c>
      <c r="AC124" s="95" t="s">
        <v>1235</v>
      </c>
      <c r="AD124" s="95" t="s">
        <v>1235</v>
      </c>
      <c r="AE124" s="95" t="s">
        <v>1235</v>
      </c>
      <c r="AF124" s="95" t="s">
        <v>1235</v>
      </c>
      <c r="AG124" s="95" t="s">
        <v>1235</v>
      </c>
      <c r="AH124" s="95" t="s">
        <v>1235</v>
      </c>
      <c r="AI124" s="95" t="s">
        <v>1235</v>
      </c>
      <c r="AJ124" s="95" t="s">
        <v>1235</v>
      </c>
      <c r="AK124" s="95" t="s">
        <v>1235</v>
      </c>
      <c r="AL124" s="95" t="s">
        <v>1235</v>
      </c>
    </row>
    <row r="125" spans="1:38" s="2" customFormat="1" ht="54">
      <c r="A125" s="15" t="s">
        <v>1384</v>
      </c>
      <c r="B125" s="15" t="s">
        <v>1385</v>
      </c>
      <c r="C125" s="15" t="s">
        <v>474</v>
      </c>
      <c r="D125" s="15" t="s">
        <v>1386</v>
      </c>
      <c r="E125" s="15" t="s">
        <v>1387</v>
      </c>
      <c r="F125" s="73" t="s">
        <v>899</v>
      </c>
      <c r="G125" s="16" t="s">
        <v>1063</v>
      </c>
      <c r="H125" s="167"/>
      <c r="I125" s="89"/>
      <c r="J125" s="301" t="s">
        <v>1328</v>
      </c>
      <c r="K125" s="16" t="str">
        <f t="shared" si="2"/>
        <v>適合可能</v>
      </c>
      <c r="L125" s="16" t="s">
        <v>1066</v>
      </c>
      <c r="M125" s="16" t="str">
        <f t="shared" si="3"/>
        <v>－</v>
      </c>
      <c r="N125" s="22" t="s">
        <v>1066</v>
      </c>
      <c r="O125" s="22" t="s">
        <v>1066</v>
      </c>
      <c r="P125" s="80"/>
      <c r="Q125" s="274"/>
      <c r="R125" s="280"/>
      <c r="S125" s="19" t="s">
        <v>1081</v>
      </c>
      <c r="T125" s="89">
        <v>1</v>
      </c>
      <c r="U125" s="1" t="s">
        <v>1299</v>
      </c>
      <c r="V125" s="95" t="s">
        <v>1235</v>
      </c>
      <c r="W125" s="95" t="s">
        <v>1235</v>
      </c>
      <c r="X125" s="95" t="s">
        <v>1235</v>
      </c>
      <c r="Y125" s="95" t="s">
        <v>1235</v>
      </c>
      <c r="Z125" s="95" t="s">
        <v>1235</v>
      </c>
      <c r="AA125" s="95" t="s">
        <v>1486</v>
      </c>
      <c r="AB125" s="95" t="s">
        <v>1235</v>
      </c>
      <c r="AC125" s="95" t="s">
        <v>1235</v>
      </c>
      <c r="AD125" s="95" t="s">
        <v>1235</v>
      </c>
      <c r="AE125" s="95" t="s">
        <v>1235</v>
      </c>
      <c r="AF125" s="95" t="s">
        <v>1235</v>
      </c>
      <c r="AG125" s="95" t="s">
        <v>1235</v>
      </c>
      <c r="AH125" s="95" t="s">
        <v>1235</v>
      </c>
      <c r="AI125" s="95" t="s">
        <v>1235</v>
      </c>
      <c r="AJ125" s="95" t="s">
        <v>1235</v>
      </c>
      <c r="AK125" s="95" t="s">
        <v>1235</v>
      </c>
      <c r="AL125" s="95" t="s">
        <v>1235</v>
      </c>
    </row>
    <row r="126" spans="1:38" s="2" customFormat="1" ht="54">
      <c r="A126" s="15" t="s">
        <v>1388</v>
      </c>
      <c r="B126" s="15" t="s">
        <v>1389</v>
      </c>
      <c r="C126" s="15" t="s">
        <v>474</v>
      </c>
      <c r="D126" s="15" t="s">
        <v>1386</v>
      </c>
      <c r="E126" s="15" t="s">
        <v>1390</v>
      </c>
      <c r="F126" s="15" t="s">
        <v>1391</v>
      </c>
      <c r="G126" s="16" t="s">
        <v>1063</v>
      </c>
      <c r="H126" s="167"/>
      <c r="I126" s="89"/>
      <c r="J126" s="301"/>
      <c r="K126" s="16" t="str">
        <f t="shared" si="2"/>
        <v>適合可能</v>
      </c>
      <c r="L126" s="16" t="s">
        <v>1066</v>
      </c>
      <c r="M126" s="16" t="str">
        <f t="shared" si="3"/>
        <v>－</v>
      </c>
      <c r="N126" s="22" t="s">
        <v>1066</v>
      </c>
      <c r="O126" s="22" t="s">
        <v>1066</v>
      </c>
      <c r="P126" s="80"/>
      <c r="Q126" s="274"/>
      <c r="R126" s="280"/>
      <c r="S126" s="19" t="s">
        <v>1081</v>
      </c>
      <c r="T126" s="89">
        <v>1</v>
      </c>
      <c r="U126" s="1" t="s">
        <v>1300</v>
      </c>
      <c r="V126" s="95" t="s">
        <v>1235</v>
      </c>
      <c r="W126" s="95" t="s">
        <v>1235</v>
      </c>
      <c r="X126" s="95" t="s">
        <v>1235</v>
      </c>
      <c r="Y126" s="95" t="s">
        <v>1235</v>
      </c>
      <c r="Z126" s="95" t="s">
        <v>1235</v>
      </c>
      <c r="AA126" s="95" t="s">
        <v>1486</v>
      </c>
      <c r="AB126" s="95" t="s">
        <v>1235</v>
      </c>
      <c r="AC126" s="95" t="s">
        <v>1235</v>
      </c>
      <c r="AD126" s="95" t="s">
        <v>1235</v>
      </c>
      <c r="AE126" s="95" t="s">
        <v>1235</v>
      </c>
      <c r="AF126" s="95" t="s">
        <v>1235</v>
      </c>
      <c r="AG126" s="95" t="s">
        <v>1235</v>
      </c>
      <c r="AH126" s="95" t="s">
        <v>1235</v>
      </c>
      <c r="AI126" s="95" t="s">
        <v>1235</v>
      </c>
      <c r="AJ126" s="95" t="s">
        <v>1235</v>
      </c>
      <c r="AK126" s="95" t="s">
        <v>1235</v>
      </c>
      <c r="AL126" s="95" t="s">
        <v>1235</v>
      </c>
    </row>
    <row r="127" spans="1:38" s="2" customFormat="1" ht="94.5">
      <c r="A127" s="15" t="s">
        <v>1392</v>
      </c>
      <c r="B127" s="15" t="s">
        <v>1393</v>
      </c>
      <c r="C127" s="15" t="s">
        <v>474</v>
      </c>
      <c r="D127" s="15" t="s">
        <v>1394</v>
      </c>
      <c r="E127" s="15" t="s">
        <v>1395</v>
      </c>
      <c r="F127" s="15" t="s">
        <v>1396</v>
      </c>
      <c r="G127" s="16" t="s">
        <v>1063</v>
      </c>
      <c r="H127" s="167"/>
      <c r="I127" s="89"/>
      <c r="J127" s="28" t="s">
        <v>1329</v>
      </c>
      <c r="K127" s="16" t="str">
        <f t="shared" si="2"/>
        <v>適合可能</v>
      </c>
      <c r="L127" s="16" t="s">
        <v>518</v>
      </c>
      <c r="M127" s="16" t="str">
        <f t="shared" si="3"/>
        <v>公開情報</v>
      </c>
      <c r="N127" s="17" t="s">
        <v>1905</v>
      </c>
      <c r="O127" s="17" t="s">
        <v>1156</v>
      </c>
      <c r="P127" s="78" t="s">
        <v>1163</v>
      </c>
      <c r="Q127" s="274"/>
      <c r="R127" s="280"/>
      <c r="S127" s="16" t="s">
        <v>1064</v>
      </c>
      <c r="T127" s="89">
        <v>1</v>
      </c>
      <c r="U127" s="1" t="s">
        <v>1301</v>
      </c>
      <c r="V127" s="95" t="s">
        <v>1235</v>
      </c>
      <c r="W127" s="95" t="s">
        <v>1235</v>
      </c>
      <c r="X127" s="95" t="s">
        <v>1235</v>
      </c>
      <c r="Y127" s="95" t="s">
        <v>1235</v>
      </c>
      <c r="Z127" s="95" t="s">
        <v>1235</v>
      </c>
      <c r="AA127" s="95" t="s">
        <v>1486</v>
      </c>
      <c r="AB127" s="95" t="s">
        <v>1235</v>
      </c>
      <c r="AC127" s="95" t="s">
        <v>1235</v>
      </c>
      <c r="AD127" s="95" t="s">
        <v>1235</v>
      </c>
      <c r="AE127" s="95" t="s">
        <v>1235</v>
      </c>
      <c r="AF127" s="95" t="s">
        <v>1235</v>
      </c>
      <c r="AG127" s="95" t="s">
        <v>1235</v>
      </c>
      <c r="AH127" s="95" t="s">
        <v>1235</v>
      </c>
      <c r="AI127" s="95" t="s">
        <v>1235</v>
      </c>
      <c r="AJ127" s="95" t="s">
        <v>1235</v>
      </c>
      <c r="AK127" s="95" t="s">
        <v>1235</v>
      </c>
      <c r="AL127" s="95" t="s">
        <v>1235</v>
      </c>
    </row>
    <row r="128" spans="1:38" s="2" customFormat="1" ht="54">
      <c r="A128" s="15" t="s">
        <v>794</v>
      </c>
      <c r="B128" s="15" t="s">
        <v>795</v>
      </c>
      <c r="C128" s="15" t="s">
        <v>474</v>
      </c>
      <c r="D128" s="15" t="s">
        <v>796</v>
      </c>
      <c r="E128" s="15" t="s">
        <v>797</v>
      </c>
      <c r="F128" s="73" t="s">
        <v>958</v>
      </c>
      <c r="G128" s="16" t="s">
        <v>1063</v>
      </c>
      <c r="H128" s="167"/>
      <c r="I128" s="89"/>
      <c r="J128" s="301" t="s">
        <v>1330</v>
      </c>
      <c r="K128" s="16" t="str">
        <f t="shared" si="2"/>
        <v>適合可能</v>
      </c>
      <c r="L128" s="16" t="s">
        <v>1066</v>
      </c>
      <c r="M128" s="16" t="str">
        <f t="shared" si="3"/>
        <v>－</v>
      </c>
      <c r="N128" s="22" t="s">
        <v>1066</v>
      </c>
      <c r="O128" s="22" t="s">
        <v>1066</v>
      </c>
      <c r="P128" s="80"/>
      <c r="Q128" s="274"/>
      <c r="R128" s="280"/>
      <c r="S128" s="16" t="s">
        <v>1081</v>
      </c>
      <c r="T128" s="89">
        <v>1</v>
      </c>
      <c r="U128" s="1" t="s">
        <v>1302</v>
      </c>
      <c r="V128" s="95" t="s">
        <v>1235</v>
      </c>
      <c r="W128" s="95" t="s">
        <v>1235</v>
      </c>
      <c r="X128" s="95" t="s">
        <v>1235</v>
      </c>
      <c r="Y128" s="95" t="s">
        <v>1235</v>
      </c>
      <c r="Z128" s="95" t="s">
        <v>1235</v>
      </c>
      <c r="AA128" s="95" t="s">
        <v>1486</v>
      </c>
      <c r="AB128" s="95" t="s">
        <v>1235</v>
      </c>
      <c r="AC128" s="95" t="s">
        <v>1235</v>
      </c>
      <c r="AD128" s="95" t="s">
        <v>1235</v>
      </c>
      <c r="AE128" s="95" t="s">
        <v>1235</v>
      </c>
      <c r="AF128" s="95" t="s">
        <v>1235</v>
      </c>
      <c r="AG128" s="95" t="s">
        <v>1235</v>
      </c>
      <c r="AH128" s="95" t="s">
        <v>1235</v>
      </c>
      <c r="AI128" s="95" t="s">
        <v>1235</v>
      </c>
      <c r="AJ128" s="95" t="s">
        <v>1235</v>
      </c>
      <c r="AK128" s="95" t="s">
        <v>1235</v>
      </c>
      <c r="AL128" s="95" t="s">
        <v>1235</v>
      </c>
    </row>
    <row r="129" spans="1:38" s="2" customFormat="1" ht="54">
      <c r="A129" s="15" t="s">
        <v>798</v>
      </c>
      <c r="B129" s="15" t="s">
        <v>799</v>
      </c>
      <c r="C129" s="15" t="s">
        <v>474</v>
      </c>
      <c r="D129" s="15" t="s">
        <v>796</v>
      </c>
      <c r="E129" s="15" t="s">
        <v>800</v>
      </c>
      <c r="F129" s="73" t="s">
        <v>959</v>
      </c>
      <c r="G129" s="16" t="s">
        <v>1063</v>
      </c>
      <c r="H129" s="167"/>
      <c r="I129" s="89"/>
      <c r="J129" s="301"/>
      <c r="K129" s="16" t="str">
        <f t="shared" si="2"/>
        <v>適合可能</v>
      </c>
      <c r="L129" s="16" t="s">
        <v>1066</v>
      </c>
      <c r="M129" s="16" t="str">
        <f t="shared" si="3"/>
        <v>－</v>
      </c>
      <c r="N129" s="22" t="s">
        <v>1066</v>
      </c>
      <c r="O129" s="22" t="s">
        <v>1066</v>
      </c>
      <c r="P129" s="80"/>
      <c r="Q129" s="274"/>
      <c r="R129" s="280"/>
      <c r="S129" s="16" t="s">
        <v>1081</v>
      </c>
      <c r="T129" s="89">
        <v>1</v>
      </c>
      <c r="U129" s="1" t="s">
        <v>1303</v>
      </c>
      <c r="V129" s="95" t="s">
        <v>1235</v>
      </c>
      <c r="W129" s="95" t="s">
        <v>1235</v>
      </c>
      <c r="X129" s="95" t="s">
        <v>1235</v>
      </c>
      <c r="Y129" s="95" t="s">
        <v>1235</v>
      </c>
      <c r="Z129" s="95" t="s">
        <v>1235</v>
      </c>
      <c r="AA129" s="95" t="s">
        <v>1486</v>
      </c>
      <c r="AB129" s="95" t="s">
        <v>1235</v>
      </c>
      <c r="AC129" s="95" t="s">
        <v>1235</v>
      </c>
      <c r="AD129" s="95" t="s">
        <v>1235</v>
      </c>
      <c r="AE129" s="95" t="s">
        <v>1235</v>
      </c>
      <c r="AF129" s="95" t="s">
        <v>1235</v>
      </c>
      <c r="AG129" s="95" t="s">
        <v>1235</v>
      </c>
      <c r="AH129" s="95" t="s">
        <v>1235</v>
      </c>
      <c r="AI129" s="95" t="s">
        <v>1235</v>
      </c>
      <c r="AJ129" s="95" t="s">
        <v>1235</v>
      </c>
      <c r="AK129" s="95" t="s">
        <v>1235</v>
      </c>
      <c r="AL129" s="95" t="s">
        <v>1235</v>
      </c>
    </row>
    <row r="130" spans="1:38" s="2" customFormat="1" ht="54">
      <c r="A130" s="15" t="s">
        <v>801</v>
      </c>
      <c r="B130" s="15" t="s">
        <v>802</v>
      </c>
      <c r="C130" s="15" t="s">
        <v>474</v>
      </c>
      <c r="D130" s="15" t="s">
        <v>796</v>
      </c>
      <c r="E130" s="15" t="s">
        <v>1188</v>
      </c>
      <c r="F130" s="73" t="s">
        <v>960</v>
      </c>
      <c r="G130" s="16" t="s">
        <v>1063</v>
      </c>
      <c r="H130" s="167"/>
      <c r="I130" s="89"/>
      <c r="J130" s="301"/>
      <c r="K130" s="16" t="str">
        <f t="shared" si="2"/>
        <v>適合可能</v>
      </c>
      <c r="L130" s="16" t="s">
        <v>1066</v>
      </c>
      <c r="M130" s="16" t="str">
        <f t="shared" si="3"/>
        <v>－</v>
      </c>
      <c r="N130" s="22" t="s">
        <v>1066</v>
      </c>
      <c r="O130" s="22" t="s">
        <v>94</v>
      </c>
      <c r="P130" s="80"/>
      <c r="Q130" s="274"/>
      <c r="R130" s="280"/>
      <c r="S130" s="16" t="s">
        <v>1081</v>
      </c>
      <c r="T130" s="89">
        <v>1</v>
      </c>
      <c r="U130" s="1" t="s">
        <v>1304</v>
      </c>
      <c r="V130" s="95" t="s">
        <v>1235</v>
      </c>
      <c r="W130" s="95" t="s">
        <v>1235</v>
      </c>
      <c r="X130" s="95" t="s">
        <v>1235</v>
      </c>
      <c r="Y130" s="95" t="s">
        <v>1235</v>
      </c>
      <c r="Z130" s="176" t="s">
        <v>1235</v>
      </c>
      <c r="AA130" s="95" t="s">
        <v>1486</v>
      </c>
      <c r="AB130" s="95" t="s">
        <v>1235</v>
      </c>
      <c r="AC130" s="95" t="s">
        <v>1235</v>
      </c>
      <c r="AD130" s="95" t="s">
        <v>1235</v>
      </c>
      <c r="AE130" s="95" t="s">
        <v>1235</v>
      </c>
      <c r="AF130" s="95" t="s">
        <v>1235</v>
      </c>
      <c r="AG130" s="95" t="s">
        <v>1235</v>
      </c>
      <c r="AH130" s="95" t="s">
        <v>1235</v>
      </c>
      <c r="AI130" s="95" t="s">
        <v>1235</v>
      </c>
      <c r="AJ130" s="95" t="s">
        <v>1235</v>
      </c>
      <c r="AK130" s="95" t="s">
        <v>1235</v>
      </c>
      <c r="AL130" s="95" t="s">
        <v>1235</v>
      </c>
    </row>
    <row r="131" spans="1:38" s="2" customFormat="1" ht="81">
      <c r="A131" s="20" t="s">
        <v>680</v>
      </c>
      <c r="B131" s="20" t="s">
        <v>681</v>
      </c>
      <c r="C131" s="20" t="s">
        <v>474</v>
      </c>
      <c r="D131" s="20" t="s">
        <v>796</v>
      </c>
      <c r="E131" s="20" t="s">
        <v>682</v>
      </c>
      <c r="F131" s="74" t="s">
        <v>961</v>
      </c>
      <c r="G131" s="157" t="s">
        <v>1063</v>
      </c>
      <c r="H131" s="168"/>
      <c r="I131" s="21"/>
      <c r="J131" s="301"/>
      <c r="K131" s="21" t="str">
        <f t="shared" si="2"/>
        <v>対象外</v>
      </c>
      <c r="L131" s="21" t="s">
        <v>300</v>
      </c>
      <c r="M131" s="21" t="str">
        <f t="shared" si="3"/>
        <v>対象外</v>
      </c>
      <c r="N131" s="20" t="s">
        <v>1066</v>
      </c>
      <c r="O131" s="20" t="s">
        <v>1066</v>
      </c>
      <c r="P131" s="81"/>
      <c r="Q131" s="281"/>
      <c r="R131" s="281"/>
      <c r="S131" s="21" t="s">
        <v>300</v>
      </c>
      <c r="T131" s="151"/>
      <c r="U131" s="152"/>
      <c r="V131" s="102"/>
      <c r="W131" s="102"/>
      <c r="X131" s="102"/>
      <c r="Y131" s="102"/>
      <c r="Z131" s="102"/>
      <c r="AA131" s="102"/>
      <c r="AB131" s="102"/>
      <c r="AC131" s="102"/>
      <c r="AD131" s="102"/>
      <c r="AE131" s="102"/>
      <c r="AF131" s="102"/>
      <c r="AG131" s="102"/>
      <c r="AH131" s="102"/>
      <c r="AI131" s="102"/>
      <c r="AJ131" s="102"/>
      <c r="AK131" s="102"/>
      <c r="AL131" s="102"/>
    </row>
    <row r="132" spans="1:38" s="2" customFormat="1" ht="81">
      <c r="A132" s="15" t="s">
        <v>683</v>
      </c>
      <c r="B132" s="15" t="s">
        <v>684</v>
      </c>
      <c r="C132" s="15" t="s">
        <v>474</v>
      </c>
      <c r="D132" s="15" t="s">
        <v>796</v>
      </c>
      <c r="E132" s="15" t="s">
        <v>685</v>
      </c>
      <c r="F132" s="73" t="s">
        <v>962</v>
      </c>
      <c r="G132" s="16" t="s">
        <v>1063</v>
      </c>
      <c r="H132" s="167"/>
      <c r="I132" s="89"/>
      <c r="J132" s="301"/>
      <c r="K132" s="16" t="str">
        <f t="shared" si="2"/>
        <v>適合可能</v>
      </c>
      <c r="L132" s="16" t="s">
        <v>1066</v>
      </c>
      <c r="M132" s="16" t="str">
        <f t="shared" si="3"/>
        <v>－</v>
      </c>
      <c r="N132" s="22" t="s">
        <v>1066</v>
      </c>
      <c r="O132" s="22" t="s">
        <v>1066</v>
      </c>
      <c r="P132" s="80"/>
      <c r="Q132" s="274"/>
      <c r="R132" s="280"/>
      <c r="S132" s="16" t="s">
        <v>1081</v>
      </c>
      <c r="T132" s="89">
        <v>1</v>
      </c>
      <c r="U132" s="1" t="s">
        <v>1305</v>
      </c>
      <c r="V132" s="95" t="s">
        <v>1235</v>
      </c>
      <c r="W132" s="95" t="s">
        <v>1235</v>
      </c>
      <c r="X132" s="95" t="s">
        <v>1235</v>
      </c>
      <c r="Y132" s="95" t="s">
        <v>1235</v>
      </c>
      <c r="Z132" s="95" t="s">
        <v>1235</v>
      </c>
      <c r="AA132" s="95" t="s">
        <v>1486</v>
      </c>
      <c r="AB132" s="95" t="s">
        <v>1235</v>
      </c>
      <c r="AC132" s="95" t="s">
        <v>1235</v>
      </c>
      <c r="AD132" s="95" t="s">
        <v>1235</v>
      </c>
      <c r="AE132" s="95" t="s">
        <v>1235</v>
      </c>
      <c r="AF132" s="95" t="s">
        <v>1235</v>
      </c>
      <c r="AG132" s="95" t="s">
        <v>1235</v>
      </c>
      <c r="AH132" s="95" t="s">
        <v>1235</v>
      </c>
      <c r="AI132" s="95" t="s">
        <v>1235</v>
      </c>
      <c r="AJ132" s="95" t="s">
        <v>1235</v>
      </c>
      <c r="AK132" s="95" t="s">
        <v>1235</v>
      </c>
      <c r="AL132" s="95" t="s">
        <v>1235</v>
      </c>
    </row>
    <row r="133" spans="1:38" s="2" customFormat="1" ht="180">
      <c r="A133" s="15" t="s">
        <v>686</v>
      </c>
      <c r="B133" s="15" t="s">
        <v>687</v>
      </c>
      <c r="C133" s="15" t="s">
        <v>474</v>
      </c>
      <c r="D133" s="15" t="s">
        <v>688</v>
      </c>
      <c r="E133" s="15" t="s">
        <v>689</v>
      </c>
      <c r="F133" s="15" t="s">
        <v>690</v>
      </c>
      <c r="G133" s="16" t="s">
        <v>1063</v>
      </c>
      <c r="H133" s="167"/>
      <c r="I133" s="89"/>
      <c r="J133" s="28" t="s">
        <v>1481</v>
      </c>
      <c r="K133" s="16" t="str">
        <f t="shared" si="2"/>
        <v>適合可能</v>
      </c>
      <c r="L133" s="16" t="s">
        <v>518</v>
      </c>
      <c r="M133" s="16" t="str">
        <f t="shared" si="3"/>
        <v>公開情報</v>
      </c>
      <c r="N133" s="17" t="s">
        <v>1905</v>
      </c>
      <c r="O133" s="17" t="s">
        <v>1156</v>
      </c>
      <c r="P133" s="78" t="s">
        <v>1164</v>
      </c>
      <c r="Q133" s="274"/>
      <c r="R133" s="274"/>
      <c r="S133" s="16" t="s">
        <v>1064</v>
      </c>
      <c r="T133" s="89">
        <v>1</v>
      </c>
      <c r="U133" s="1" t="s">
        <v>1306</v>
      </c>
      <c r="V133" s="95" t="s">
        <v>1235</v>
      </c>
      <c r="W133" s="95" t="s">
        <v>1235</v>
      </c>
      <c r="X133" s="95" t="s">
        <v>1235</v>
      </c>
      <c r="Y133" s="95" t="s">
        <v>1235</v>
      </c>
      <c r="Z133" s="95" t="s">
        <v>1235</v>
      </c>
      <c r="AA133" s="95" t="s">
        <v>1486</v>
      </c>
      <c r="AB133" s="95" t="s">
        <v>1235</v>
      </c>
      <c r="AC133" s="95" t="s">
        <v>1235</v>
      </c>
      <c r="AD133" s="95" t="s">
        <v>1235</v>
      </c>
      <c r="AE133" s="95" t="s">
        <v>1235</v>
      </c>
      <c r="AF133" s="95" t="s">
        <v>1235</v>
      </c>
      <c r="AG133" s="95" t="s">
        <v>1235</v>
      </c>
      <c r="AH133" s="95" t="s">
        <v>1235</v>
      </c>
      <c r="AI133" s="95" t="s">
        <v>1235</v>
      </c>
      <c r="AJ133" s="95" t="s">
        <v>1235</v>
      </c>
      <c r="AK133" s="95" t="s">
        <v>1235</v>
      </c>
      <c r="AL133" s="95" t="s">
        <v>1235</v>
      </c>
    </row>
    <row r="134" spans="1:38" s="2" customFormat="1" ht="54">
      <c r="A134" s="15" t="s">
        <v>691</v>
      </c>
      <c r="B134" s="15" t="s">
        <v>692</v>
      </c>
      <c r="C134" s="15" t="s">
        <v>474</v>
      </c>
      <c r="D134" s="15" t="s">
        <v>693</v>
      </c>
      <c r="E134" s="15" t="s">
        <v>694</v>
      </c>
      <c r="F134" s="73" t="s">
        <v>963</v>
      </c>
      <c r="G134" s="16" t="s">
        <v>114</v>
      </c>
      <c r="H134" s="167"/>
      <c r="I134" s="89"/>
      <c r="J134" s="301" t="s">
        <v>1331</v>
      </c>
      <c r="K134" s="16" t="str">
        <f t="shared" ref="K134:K197" si="4">IF(L134="○","適合可能",IF(S134="●","適合可能",IF(L134="対象外","対象外","準拠せず")))</f>
        <v>適合可能</v>
      </c>
      <c r="L134" s="19" t="s">
        <v>1066</v>
      </c>
      <c r="M134" s="16" t="str">
        <f t="shared" si="3"/>
        <v>－</v>
      </c>
      <c r="N134" s="24" t="s">
        <v>1066</v>
      </c>
      <c r="O134" s="24" t="s">
        <v>1066</v>
      </c>
      <c r="P134" s="83"/>
      <c r="Q134" s="274"/>
      <c r="R134" s="280"/>
      <c r="S134" s="16" t="s">
        <v>1064</v>
      </c>
      <c r="T134" s="89">
        <v>1</v>
      </c>
      <c r="U134" s="1" t="s">
        <v>1307</v>
      </c>
      <c r="V134" s="95" t="s">
        <v>1235</v>
      </c>
      <c r="W134" s="95" t="s">
        <v>1235</v>
      </c>
      <c r="X134" s="95" t="s">
        <v>1235</v>
      </c>
      <c r="Y134" s="95" t="s">
        <v>1235</v>
      </c>
      <c r="Z134" s="95" t="s">
        <v>1235</v>
      </c>
      <c r="AA134" s="95" t="s">
        <v>1486</v>
      </c>
      <c r="AB134" s="95" t="s">
        <v>1235</v>
      </c>
      <c r="AC134" s="95" t="s">
        <v>1235</v>
      </c>
      <c r="AD134" s="95" t="s">
        <v>1235</v>
      </c>
      <c r="AE134" s="95" t="s">
        <v>1235</v>
      </c>
      <c r="AF134" s="95" t="s">
        <v>1235</v>
      </c>
      <c r="AG134" s="95" t="s">
        <v>1235</v>
      </c>
      <c r="AH134" s="95" t="s">
        <v>1235</v>
      </c>
      <c r="AI134" s="95" t="s">
        <v>1235</v>
      </c>
      <c r="AJ134" s="95" t="s">
        <v>1235</v>
      </c>
      <c r="AK134" s="95" t="s">
        <v>1235</v>
      </c>
      <c r="AL134" s="95" t="s">
        <v>1235</v>
      </c>
    </row>
    <row r="135" spans="1:38" s="2" customFormat="1" ht="67.5">
      <c r="A135" s="15" t="s">
        <v>695</v>
      </c>
      <c r="B135" s="15" t="s">
        <v>696</v>
      </c>
      <c r="C135" s="15" t="s">
        <v>474</v>
      </c>
      <c r="D135" s="15" t="s">
        <v>693</v>
      </c>
      <c r="E135" s="88" t="s">
        <v>909</v>
      </c>
      <c r="F135" s="88" t="s">
        <v>908</v>
      </c>
      <c r="G135" s="16" t="s">
        <v>1063</v>
      </c>
      <c r="H135" s="167"/>
      <c r="I135" s="89"/>
      <c r="J135" s="301"/>
      <c r="K135" s="16" t="str">
        <f t="shared" si="4"/>
        <v>適合可能</v>
      </c>
      <c r="L135" s="19" t="s">
        <v>1066</v>
      </c>
      <c r="M135" s="16" t="str">
        <f t="shared" ref="M135:M198" si="5">IF(L135="－","－",IF(L135="対象外","対象外",IF(O135="－","詳細版に記載","公開情報")))</f>
        <v>－</v>
      </c>
      <c r="N135" s="24" t="s">
        <v>1066</v>
      </c>
      <c r="O135" s="24" t="s">
        <v>95</v>
      </c>
      <c r="P135" s="83"/>
      <c r="Q135" s="274"/>
      <c r="R135" s="280"/>
      <c r="S135" s="19" t="s">
        <v>1081</v>
      </c>
      <c r="T135" s="89">
        <v>1</v>
      </c>
      <c r="U135" s="1" t="s">
        <v>1308</v>
      </c>
      <c r="V135" s="95" t="s">
        <v>1235</v>
      </c>
      <c r="W135" s="95" t="s">
        <v>1235</v>
      </c>
      <c r="X135" s="95" t="s">
        <v>1235</v>
      </c>
      <c r="Y135" s="95" t="s">
        <v>1235</v>
      </c>
      <c r="Z135" s="95" t="s">
        <v>1235</v>
      </c>
      <c r="AA135" s="95" t="s">
        <v>1486</v>
      </c>
      <c r="AB135" s="95" t="s">
        <v>1235</v>
      </c>
      <c r="AC135" s="95" t="s">
        <v>1235</v>
      </c>
      <c r="AD135" s="95" t="s">
        <v>1235</v>
      </c>
      <c r="AE135" s="95" t="s">
        <v>1235</v>
      </c>
      <c r="AF135" s="95" t="s">
        <v>1235</v>
      </c>
      <c r="AG135" s="95" t="s">
        <v>1235</v>
      </c>
      <c r="AH135" s="95" t="s">
        <v>1235</v>
      </c>
      <c r="AI135" s="95" t="s">
        <v>1235</v>
      </c>
      <c r="AJ135" s="95" t="s">
        <v>1235</v>
      </c>
      <c r="AK135" s="95" t="s">
        <v>1235</v>
      </c>
      <c r="AL135" s="95" t="s">
        <v>1235</v>
      </c>
    </row>
    <row r="136" spans="1:38" s="2" customFormat="1" ht="43.5" customHeight="1">
      <c r="A136" s="20" t="s">
        <v>697</v>
      </c>
      <c r="B136" s="20" t="s">
        <v>698</v>
      </c>
      <c r="C136" s="20" t="s">
        <v>474</v>
      </c>
      <c r="D136" s="20" t="s">
        <v>699</v>
      </c>
      <c r="E136" s="20" t="s">
        <v>700</v>
      </c>
      <c r="F136" s="74" t="s">
        <v>964</v>
      </c>
      <c r="G136" s="21" t="s">
        <v>114</v>
      </c>
      <c r="H136" s="220"/>
      <c r="I136" s="21"/>
      <c r="J136" s="301" t="s">
        <v>1331</v>
      </c>
      <c r="K136" s="21" t="str">
        <f t="shared" si="4"/>
        <v>対象外</v>
      </c>
      <c r="L136" s="21" t="s">
        <v>301</v>
      </c>
      <c r="M136" s="21" t="str">
        <f t="shared" si="5"/>
        <v>対象外</v>
      </c>
      <c r="N136" s="25" t="s">
        <v>1066</v>
      </c>
      <c r="O136" s="25" t="s">
        <v>95</v>
      </c>
      <c r="P136" s="84"/>
      <c r="Q136" s="280"/>
      <c r="R136" s="280"/>
      <c r="S136" s="21" t="s">
        <v>300</v>
      </c>
      <c r="T136" s="153"/>
      <c r="U136" s="152"/>
      <c r="V136" s="102"/>
      <c r="W136" s="102"/>
      <c r="X136" s="102"/>
      <c r="Y136" s="102"/>
      <c r="Z136" s="102"/>
      <c r="AA136" s="102"/>
      <c r="AB136" s="102"/>
      <c r="AC136" s="102"/>
      <c r="AD136" s="102"/>
      <c r="AE136" s="102"/>
      <c r="AF136" s="102"/>
      <c r="AG136" s="102"/>
      <c r="AH136" s="102"/>
      <c r="AI136" s="102"/>
      <c r="AJ136" s="102"/>
      <c r="AK136" s="102"/>
      <c r="AL136" s="102"/>
    </row>
    <row r="137" spans="1:38" s="2" customFormat="1" ht="43.5" customHeight="1">
      <c r="A137" s="20" t="s">
        <v>1442</v>
      </c>
      <c r="B137" s="20" t="s">
        <v>1443</v>
      </c>
      <c r="C137" s="20" t="s">
        <v>474</v>
      </c>
      <c r="D137" s="20" t="s">
        <v>699</v>
      </c>
      <c r="E137" s="20" t="s">
        <v>1444</v>
      </c>
      <c r="F137" s="74" t="s">
        <v>965</v>
      </c>
      <c r="G137" s="21" t="s">
        <v>114</v>
      </c>
      <c r="H137" s="220"/>
      <c r="I137" s="21"/>
      <c r="J137" s="301"/>
      <c r="K137" s="21" t="str">
        <f t="shared" si="4"/>
        <v>対象外</v>
      </c>
      <c r="L137" s="21" t="s">
        <v>301</v>
      </c>
      <c r="M137" s="21" t="str">
        <f t="shared" si="5"/>
        <v>対象外</v>
      </c>
      <c r="N137" s="25" t="s">
        <v>1066</v>
      </c>
      <c r="O137" s="25" t="s">
        <v>113</v>
      </c>
      <c r="P137" s="84"/>
      <c r="Q137" s="280"/>
      <c r="R137" s="280"/>
      <c r="S137" s="21" t="s">
        <v>300</v>
      </c>
      <c r="T137" s="153"/>
      <c r="U137" s="152"/>
      <c r="V137" s="102"/>
      <c r="W137" s="102"/>
      <c r="X137" s="102"/>
      <c r="Y137" s="102"/>
      <c r="Z137" s="102"/>
      <c r="AA137" s="102"/>
      <c r="AB137" s="102"/>
      <c r="AC137" s="102"/>
      <c r="AD137" s="102"/>
      <c r="AE137" s="102"/>
      <c r="AF137" s="102"/>
      <c r="AG137" s="102"/>
      <c r="AH137" s="102"/>
      <c r="AI137" s="102"/>
      <c r="AJ137" s="102"/>
      <c r="AK137" s="102"/>
      <c r="AL137" s="102"/>
    </row>
    <row r="138" spans="1:38" s="2" customFormat="1" ht="43.5" customHeight="1">
      <c r="A138" s="20" t="s">
        <v>1445</v>
      </c>
      <c r="B138" s="20" t="s">
        <v>1446</v>
      </c>
      <c r="C138" s="20" t="s">
        <v>474</v>
      </c>
      <c r="D138" s="20" t="s">
        <v>699</v>
      </c>
      <c r="E138" s="20" t="s">
        <v>1447</v>
      </c>
      <c r="F138" s="74" t="s">
        <v>966</v>
      </c>
      <c r="G138" s="21" t="s">
        <v>114</v>
      </c>
      <c r="H138" s="220"/>
      <c r="I138" s="21"/>
      <c r="J138" s="301"/>
      <c r="K138" s="21" t="str">
        <f t="shared" si="4"/>
        <v>対象外</v>
      </c>
      <c r="L138" s="21" t="s">
        <v>301</v>
      </c>
      <c r="M138" s="21" t="str">
        <f t="shared" si="5"/>
        <v>対象外</v>
      </c>
      <c r="N138" s="25" t="s">
        <v>1066</v>
      </c>
      <c r="O138" s="25" t="s">
        <v>113</v>
      </c>
      <c r="P138" s="84"/>
      <c r="Q138" s="280"/>
      <c r="R138" s="280"/>
      <c r="S138" s="21" t="s">
        <v>300</v>
      </c>
      <c r="T138" s="153"/>
      <c r="U138" s="152"/>
      <c r="V138" s="102"/>
      <c r="W138" s="102"/>
      <c r="X138" s="102"/>
      <c r="Y138" s="102"/>
      <c r="Z138" s="102"/>
      <c r="AA138" s="102"/>
      <c r="AB138" s="102"/>
      <c r="AC138" s="102"/>
      <c r="AD138" s="102"/>
      <c r="AE138" s="102"/>
      <c r="AF138" s="102"/>
      <c r="AG138" s="102"/>
      <c r="AH138" s="102"/>
      <c r="AI138" s="102"/>
      <c r="AJ138" s="102"/>
      <c r="AK138" s="102"/>
      <c r="AL138" s="102"/>
    </row>
    <row r="139" spans="1:38" s="2" customFormat="1" ht="43.5" customHeight="1">
      <c r="A139" s="20" t="s">
        <v>1448</v>
      </c>
      <c r="B139" s="20" t="s">
        <v>1449</v>
      </c>
      <c r="C139" s="20" t="s">
        <v>474</v>
      </c>
      <c r="D139" s="20" t="s">
        <v>699</v>
      </c>
      <c r="E139" s="20" t="s">
        <v>1450</v>
      </c>
      <c r="F139" s="74" t="s">
        <v>967</v>
      </c>
      <c r="G139" s="21" t="s">
        <v>114</v>
      </c>
      <c r="H139" s="220"/>
      <c r="I139" s="21"/>
      <c r="J139" s="301"/>
      <c r="K139" s="21" t="str">
        <f t="shared" si="4"/>
        <v>対象外</v>
      </c>
      <c r="L139" s="21" t="s">
        <v>301</v>
      </c>
      <c r="M139" s="21" t="str">
        <f t="shared" si="5"/>
        <v>対象外</v>
      </c>
      <c r="N139" s="25" t="s">
        <v>1066</v>
      </c>
      <c r="O139" s="25" t="s">
        <v>113</v>
      </c>
      <c r="P139" s="85"/>
      <c r="Q139" s="280"/>
      <c r="R139" s="274"/>
      <c r="S139" s="21" t="s">
        <v>300</v>
      </c>
      <c r="T139" s="105"/>
      <c r="U139" s="93"/>
      <c r="V139" s="102"/>
      <c r="W139" s="102"/>
      <c r="X139" s="102"/>
      <c r="Y139" s="102"/>
      <c r="Z139" s="102"/>
      <c r="AA139" s="102"/>
      <c r="AB139" s="102"/>
      <c r="AC139" s="102"/>
      <c r="AD139" s="102"/>
      <c r="AE139" s="102"/>
      <c r="AF139" s="102"/>
      <c r="AG139" s="102"/>
      <c r="AH139" s="102"/>
      <c r="AI139" s="102"/>
      <c r="AJ139" s="102"/>
      <c r="AK139" s="102"/>
      <c r="AL139" s="102"/>
    </row>
    <row r="140" spans="1:38" s="2" customFormat="1" ht="43.5" customHeight="1">
      <c r="A140" s="20" t="s">
        <v>1451</v>
      </c>
      <c r="B140" s="20" t="s">
        <v>1452</v>
      </c>
      <c r="C140" s="20" t="s">
        <v>474</v>
      </c>
      <c r="D140" s="20" t="s">
        <v>699</v>
      </c>
      <c r="E140" s="20" t="s">
        <v>1453</v>
      </c>
      <c r="F140" s="74" t="s">
        <v>968</v>
      </c>
      <c r="G140" s="21" t="s">
        <v>114</v>
      </c>
      <c r="H140" s="220"/>
      <c r="I140" s="21"/>
      <c r="J140" s="301"/>
      <c r="K140" s="21" t="str">
        <f t="shared" si="4"/>
        <v>対象外</v>
      </c>
      <c r="L140" s="21" t="s">
        <v>300</v>
      </c>
      <c r="M140" s="21" t="str">
        <f t="shared" si="5"/>
        <v>対象外</v>
      </c>
      <c r="N140" s="25" t="s">
        <v>1066</v>
      </c>
      <c r="O140" s="25" t="s">
        <v>113</v>
      </c>
      <c r="P140" s="85"/>
      <c r="Q140" s="280"/>
      <c r="R140" s="274"/>
      <c r="S140" s="21" t="s">
        <v>300</v>
      </c>
      <c r="T140" s="105"/>
      <c r="U140" s="93"/>
      <c r="V140" s="102"/>
      <c r="W140" s="102"/>
      <c r="X140" s="102"/>
      <c r="Y140" s="102"/>
      <c r="Z140" s="102"/>
      <c r="AA140" s="102"/>
      <c r="AB140" s="102"/>
      <c r="AC140" s="102"/>
      <c r="AD140" s="102"/>
      <c r="AE140" s="102"/>
      <c r="AF140" s="102"/>
      <c r="AG140" s="102"/>
      <c r="AH140" s="102"/>
      <c r="AI140" s="102"/>
      <c r="AJ140" s="102"/>
      <c r="AK140" s="102"/>
      <c r="AL140" s="102"/>
    </row>
    <row r="141" spans="1:38" s="2" customFormat="1" ht="67.5">
      <c r="A141" s="235" t="s">
        <v>1454</v>
      </c>
      <c r="B141" s="235" t="s">
        <v>1455</v>
      </c>
      <c r="C141" s="235" t="s">
        <v>474</v>
      </c>
      <c r="D141" s="235" t="s">
        <v>1456</v>
      </c>
      <c r="E141" s="235" t="s">
        <v>1457</v>
      </c>
      <c r="F141" s="235" t="s">
        <v>1458</v>
      </c>
      <c r="G141" s="19" t="s">
        <v>114</v>
      </c>
      <c r="H141" s="236" t="s">
        <v>1598</v>
      </c>
      <c r="I141" s="241"/>
      <c r="J141" s="234" t="s">
        <v>1332</v>
      </c>
      <c r="K141" s="19" t="str">
        <f t="shared" si="4"/>
        <v>適合可能</v>
      </c>
      <c r="L141" s="19" t="s">
        <v>300</v>
      </c>
      <c r="M141" s="19" t="str">
        <f t="shared" si="5"/>
        <v>対象外</v>
      </c>
      <c r="N141" s="24" t="s">
        <v>1066</v>
      </c>
      <c r="O141" s="24" t="s">
        <v>113</v>
      </c>
      <c r="P141" s="82"/>
      <c r="Q141" s="280"/>
      <c r="R141" s="274"/>
      <c r="S141" s="254" t="s">
        <v>1064</v>
      </c>
      <c r="T141" s="254">
        <v>2</v>
      </c>
      <c r="U141" s="244" t="s">
        <v>1674</v>
      </c>
      <c r="V141" s="254" t="s">
        <v>1235</v>
      </c>
      <c r="W141" s="254" t="s">
        <v>1235</v>
      </c>
      <c r="X141" s="254" t="s">
        <v>1235</v>
      </c>
      <c r="Y141" s="254" t="s">
        <v>1235</v>
      </c>
      <c r="Z141" s="254" t="s">
        <v>1235</v>
      </c>
      <c r="AA141" s="254" t="s">
        <v>1235</v>
      </c>
      <c r="AB141" s="254" t="s">
        <v>1235</v>
      </c>
      <c r="AC141" s="254" t="s">
        <v>1235</v>
      </c>
      <c r="AD141" s="254" t="s">
        <v>1235</v>
      </c>
      <c r="AE141" s="254" t="s">
        <v>1235</v>
      </c>
      <c r="AF141" s="254" t="s">
        <v>1235</v>
      </c>
      <c r="AG141" s="254" t="s">
        <v>1235</v>
      </c>
      <c r="AH141" s="254" t="s">
        <v>1235</v>
      </c>
      <c r="AI141" s="254" t="s">
        <v>1673</v>
      </c>
      <c r="AJ141" s="254" t="s">
        <v>1235</v>
      </c>
      <c r="AK141" s="254" t="s">
        <v>1235</v>
      </c>
      <c r="AL141" s="254" t="s">
        <v>1235</v>
      </c>
    </row>
    <row r="142" spans="1:38" s="2" customFormat="1" ht="43.5" customHeight="1">
      <c r="A142" s="20" t="s">
        <v>1463</v>
      </c>
      <c r="B142" s="20" t="s">
        <v>1464</v>
      </c>
      <c r="C142" s="20" t="s">
        <v>474</v>
      </c>
      <c r="D142" s="20" t="s">
        <v>1465</v>
      </c>
      <c r="E142" s="20" t="s">
        <v>1466</v>
      </c>
      <c r="F142" s="74" t="s">
        <v>969</v>
      </c>
      <c r="G142" s="21" t="s">
        <v>1063</v>
      </c>
      <c r="H142" s="220"/>
      <c r="I142" s="21"/>
      <c r="J142" s="301" t="s">
        <v>1333</v>
      </c>
      <c r="K142" s="21" t="str">
        <f t="shared" si="4"/>
        <v>対象外</v>
      </c>
      <c r="L142" s="21" t="s">
        <v>300</v>
      </c>
      <c r="M142" s="21" t="str">
        <f t="shared" si="5"/>
        <v>対象外</v>
      </c>
      <c r="N142" s="25" t="s">
        <v>1066</v>
      </c>
      <c r="O142" s="25" t="s">
        <v>113</v>
      </c>
      <c r="P142" s="85"/>
      <c r="Q142" s="280"/>
      <c r="R142" s="274"/>
      <c r="S142" s="21" t="s">
        <v>300</v>
      </c>
      <c r="T142" s="105"/>
      <c r="U142" s="93"/>
      <c r="V142" s="102"/>
      <c r="W142" s="102"/>
      <c r="X142" s="102"/>
      <c r="Y142" s="102"/>
      <c r="Z142" s="102"/>
      <c r="AA142" s="102"/>
      <c r="AB142" s="102"/>
      <c r="AC142" s="102"/>
      <c r="AD142" s="102"/>
      <c r="AE142" s="102"/>
      <c r="AF142" s="102"/>
      <c r="AG142" s="102"/>
      <c r="AH142" s="102"/>
      <c r="AI142" s="102"/>
      <c r="AJ142" s="102"/>
      <c r="AK142" s="102"/>
      <c r="AL142" s="102"/>
    </row>
    <row r="143" spans="1:38" s="2" customFormat="1" ht="43.5" customHeight="1">
      <c r="A143" s="20" t="s">
        <v>1467</v>
      </c>
      <c r="B143" s="20" t="s">
        <v>1468</v>
      </c>
      <c r="C143" s="20" t="s">
        <v>474</v>
      </c>
      <c r="D143" s="20" t="s">
        <v>1465</v>
      </c>
      <c r="E143" s="20" t="s">
        <v>1469</v>
      </c>
      <c r="F143" s="74" t="s">
        <v>970</v>
      </c>
      <c r="G143" s="21" t="s">
        <v>114</v>
      </c>
      <c r="H143" s="220"/>
      <c r="I143" s="21"/>
      <c r="J143" s="301"/>
      <c r="K143" s="21" t="str">
        <f t="shared" si="4"/>
        <v>対象外</v>
      </c>
      <c r="L143" s="21" t="s">
        <v>300</v>
      </c>
      <c r="M143" s="21" t="str">
        <f t="shared" si="5"/>
        <v>対象外</v>
      </c>
      <c r="N143" s="25" t="s">
        <v>1066</v>
      </c>
      <c r="O143" s="25" t="s">
        <v>113</v>
      </c>
      <c r="P143" s="85"/>
      <c r="Q143" s="280"/>
      <c r="R143" s="274"/>
      <c r="S143" s="21" t="s">
        <v>300</v>
      </c>
      <c r="T143" s="105"/>
      <c r="U143" s="93"/>
      <c r="V143" s="102"/>
      <c r="W143" s="102"/>
      <c r="X143" s="102"/>
      <c r="Y143" s="102"/>
      <c r="Z143" s="102"/>
      <c r="AA143" s="102"/>
      <c r="AB143" s="102"/>
      <c r="AC143" s="102"/>
      <c r="AD143" s="102"/>
      <c r="AE143" s="102"/>
      <c r="AF143" s="102"/>
      <c r="AG143" s="102"/>
      <c r="AH143" s="102"/>
      <c r="AI143" s="102"/>
      <c r="AJ143" s="102"/>
      <c r="AK143" s="102"/>
      <c r="AL143" s="102"/>
    </row>
    <row r="144" spans="1:38" s="2" customFormat="1" ht="43.5" customHeight="1">
      <c r="A144" s="20" t="s">
        <v>1082</v>
      </c>
      <c r="B144" s="20" t="s">
        <v>1083</v>
      </c>
      <c r="C144" s="20" t="s">
        <v>474</v>
      </c>
      <c r="D144" s="20" t="s">
        <v>1465</v>
      </c>
      <c r="E144" s="20" t="s">
        <v>1470</v>
      </c>
      <c r="F144" s="74" t="s">
        <v>971</v>
      </c>
      <c r="G144" s="21" t="s">
        <v>1063</v>
      </c>
      <c r="H144" s="220"/>
      <c r="I144" s="21"/>
      <c r="J144" s="301"/>
      <c r="K144" s="21" t="str">
        <f t="shared" si="4"/>
        <v>対象外</v>
      </c>
      <c r="L144" s="21" t="s">
        <v>300</v>
      </c>
      <c r="M144" s="21" t="str">
        <f t="shared" si="5"/>
        <v>対象外</v>
      </c>
      <c r="N144" s="25" t="s">
        <v>1066</v>
      </c>
      <c r="O144" s="25" t="s">
        <v>113</v>
      </c>
      <c r="P144" s="85"/>
      <c r="Q144" s="280"/>
      <c r="R144" s="274"/>
      <c r="S144" s="21" t="s">
        <v>300</v>
      </c>
      <c r="T144" s="105"/>
      <c r="U144" s="93"/>
      <c r="V144" s="102"/>
      <c r="W144" s="102"/>
      <c r="X144" s="102"/>
      <c r="Y144" s="102"/>
      <c r="Z144" s="102"/>
      <c r="AA144" s="102"/>
      <c r="AB144" s="102"/>
      <c r="AC144" s="102"/>
      <c r="AD144" s="102"/>
      <c r="AE144" s="102"/>
      <c r="AF144" s="102"/>
      <c r="AG144" s="102"/>
      <c r="AH144" s="102"/>
      <c r="AI144" s="102"/>
      <c r="AJ144" s="102"/>
      <c r="AK144" s="102"/>
      <c r="AL144" s="102"/>
    </row>
    <row r="145" spans="1:38" s="2" customFormat="1" ht="54">
      <c r="A145" s="15" t="s">
        <v>1471</v>
      </c>
      <c r="B145" s="15" t="s">
        <v>1472</v>
      </c>
      <c r="C145" s="15" t="s">
        <v>474</v>
      </c>
      <c r="D145" s="15" t="s">
        <v>1473</v>
      </c>
      <c r="E145" s="15" t="s">
        <v>1474</v>
      </c>
      <c r="F145" s="73" t="s">
        <v>972</v>
      </c>
      <c r="G145" s="16" t="s">
        <v>1063</v>
      </c>
      <c r="H145" s="167"/>
      <c r="I145" s="89"/>
      <c r="J145" s="301" t="s">
        <v>1334</v>
      </c>
      <c r="K145" s="16" t="str">
        <f t="shared" si="4"/>
        <v>適合可能</v>
      </c>
      <c r="L145" s="16" t="s">
        <v>1066</v>
      </c>
      <c r="M145" s="16" t="str">
        <f t="shared" si="5"/>
        <v>－</v>
      </c>
      <c r="N145" s="22" t="s">
        <v>1066</v>
      </c>
      <c r="O145" s="22" t="s">
        <v>1066</v>
      </c>
      <c r="P145" s="76"/>
      <c r="Q145" s="274"/>
      <c r="R145" s="274"/>
      <c r="S145" s="16" t="s">
        <v>1064</v>
      </c>
      <c r="T145" s="106">
        <v>3</v>
      </c>
      <c r="U145" s="90" t="s">
        <v>1313</v>
      </c>
      <c r="V145" s="95" t="s">
        <v>1030</v>
      </c>
      <c r="W145" s="95" t="s">
        <v>1235</v>
      </c>
      <c r="X145" s="95" t="s">
        <v>1235</v>
      </c>
      <c r="Y145" s="95" t="s">
        <v>1030</v>
      </c>
      <c r="Z145" s="95" t="s">
        <v>1235</v>
      </c>
      <c r="AA145" s="95" t="s">
        <v>1235</v>
      </c>
      <c r="AB145" s="95" t="s">
        <v>1235</v>
      </c>
      <c r="AC145" s="95" t="s">
        <v>1235</v>
      </c>
      <c r="AD145" s="95" t="s">
        <v>1235</v>
      </c>
      <c r="AE145" s="95" t="s">
        <v>1235</v>
      </c>
      <c r="AF145" s="95" t="s">
        <v>1235</v>
      </c>
      <c r="AG145" s="95" t="s">
        <v>1235</v>
      </c>
      <c r="AH145" s="95" t="s">
        <v>1235</v>
      </c>
      <c r="AI145" s="95" t="s">
        <v>1235</v>
      </c>
      <c r="AJ145" s="95" t="s">
        <v>1235</v>
      </c>
      <c r="AK145" s="95" t="s">
        <v>1235</v>
      </c>
      <c r="AL145" s="95" t="s">
        <v>1235</v>
      </c>
    </row>
    <row r="146" spans="1:38" s="2" customFormat="1" ht="67.5">
      <c r="A146" s="15" t="s">
        <v>746</v>
      </c>
      <c r="B146" s="15" t="s">
        <v>747</v>
      </c>
      <c r="C146" s="15" t="s">
        <v>474</v>
      </c>
      <c r="D146" s="15" t="s">
        <v>1473</v>
      </c>
      <c r="E146" s="15" t="s">
        <v>748</v>
      </c>
      <c r="F146" s="73" t="s">
        <v>973</v>
      </c>
      <c r="G146" s="16" t="s">
        <v>1063</v>
      </c>
      <c r="H146" s="167"/>
      <c r="I146" s="89"/>
      <c r="J146" s="301"/>
      <c r="K146" s="16" t="str">
        <f t="shared" si="4"/>
        <v>適合可能</v>
      </c>
      <c r="L146" s="16" t="s">
        <v>1066</v>
      </c>
      <c r="M146" s="16" t="str">
        <f t="shared" si="5"/>
        <v>－</v>
      </c>
      <c r="N146" s="22" t="s">
        <v>1066</v>
      </c>
      <c r="O146" s="22" t="s">
        <v>1066</v>
      </c>
      <c r="P146" s="76"/>
      <c r="Q146" s="274"/>
      <c r="R146" s="274"/>
      <c r="S146" s="16" t="s">
        <v>1064</v>
      </c>
      <c r="T146" s="106">
        <v>3</v>
      </c>
      <c r="U146" s="90" t="s">
        <v>1480</v>
      </c>
      <c r="V146" s="95" t="s">
        <v>1030</v>
      </c>
      <c r="W146" s="95" t="s">
        <v>1235</v>
      </c>
      <c r="X146" s="95" t="s">
        <v>1235</v>
      </c>
      <c r="Y146" s="95" t="s">
        <v>1030</v>
      </c>
      <c r="Z146" s="95" t="s">
        <v>1235</v>
      </c>
      <c r="AA146" s="95" t="s">
        <v>1235</v>
      </c>
      <c r="AB146" s="95" t="s">
        <v>1235</v>
      </c>
      <c r="AC146" s="95" t="s">
        <v>1235</v>
      </c>
      <c r="AD146" s="95" t="s">
        <v>1235</v>
      </c>
      <c r="AE146" s="95" t="s">
        <v>1235</v>
      </c>
      <c r="AF146" s="95" t="s">
        <v>1235</v>
      </c>
      <c r="AG146" s="95" t="s">
        <v>1235</v>
      </c>
      <c r="AH146" s="95" t="s">
        <v>1235</v>
      </c>
      <c r="AI146" s="95" t="s">
        <v>1235</v>
      </c>
      <c r="AJ146" s="95" t="s">
        <v>1235</v>
      </c>
      <c r="AK146" s="95" t="s">
        <v>1235</v>
      </c>
      <c r="AL146" s="95" t="s">
        <v>1235</v>
      </c>
    </row>
    <row r="147" spans="1:38" s="2" customFormat="1" ht="81">
      <c r="A147" s="15" t="s">
        <v>946</v>
      </c>
      <c r="B147" s="15" t="s">
        <v>947</v>
      </c>
      <c r="C147" s="15" t="s">
        <v>474</v>
      </c>
      <c r="D147" s="15" t="s">
        <v>948</v>
      </c>
      <c r="E147" s="15" t="s">
        <v>949</v>
      </c>
      <c r="F147" s="73" t="s">
        <v>974</v>
      </c>
      <c r="G147" s="16" t="s">
        <v>1063</v>
      </c>
      <c r="H147" s="167" t="s">
        <v>1597</v>
      </c>
      <c r="I147" s="89"/>
      <c r="J147" s="28" t="s">
        <v>1335</v>
      </c>
      <c r="K147" s="16" t="str">
        <f t="shared" si="4"/>
        <v>適合可能</v>
      </c>
      <c r="L147" s="16" t="s">
        <v>1065</v>
      </c>
      <c r="M147" s="16" t="str">
        <f t="shared" si="5"/>
        <v>詳細版に記載</v>
      </c>
      <c r="N147" s="22" t="s">
        <v>1066</v>
      </c>
      <c r="O147" s="22" t="s">
        <v>1066</v>
      </c>
      <c r="P147" s="76"/>
      <c r="Q147" s="274"/>
      <c r="R147" s="274"/>
      <c r="S147" s="16" t="s">
        <v>1064</v>
      </c>
      <c r="T147" s="106">
        <v>2</v>
      </c>
      <c r="U147" s="90" t="s">
        <v>1267</v>
      </c>
      <c r="V147" s="95" t="s">
        <v>1235</v>
      </c>
      <c r="W147" s="95" t="s">
        <v>1235</v>
      </c>
      <c r="X147" s="95" t="s">
        <v>1235</v>
      </c>
      <c r="Y147" s="95" t="s">
        <v>1235</v>
      </c>
      <c r="Z147" s="95" t="s">
        <v>1235</v>
      </c>
      <c r="AA147" s="95" t="s">
        <v>1235</v>
      </c>
      <c r="AB147" s="95" t="s">
        <v>1235</v>
      </c>
      <c r="AC147" s="95" t="s">
        <v>1235</v>
      </c>
      <c r="AD147" s="95" t="s">
        <v>1235</v>
      </c>
      <c r="AE147" s="95" t="s">
        <v>1030</v>
      </c>
      <c r="AF147" s="95" t="s">
        <v>1235</v>
      </c>
      <c r="AG147" s="184" t="s">
        <v>1549</v>
      </c>
      <c r="AH147" s="184" t="s">
        <v>1549</v>
      </c>
      <c r="AI147" s="95" t="s">
        <v>1235</v>
      </c>
      <c r="AJ147" s="95" t="s">
        <v>1235</v>
      </c>
      <c r="AK147" s="95" t="s">
        <v>1235</v>
      </c>
      <c r="AL147" s="95" t="s">
        <v>1235</v>
      </c>
    </row>
    <row r="148" spans="1:38" s="2" customFormat="1" ht="81">
      <c r="A148" s="15" t="s">
        <v>950</v>
      </c>
      <c r="B148" s="15" t="s">
        <v>951</v>
      </c>
      <c r="C148" s="15" t="s">
        <v>474</v>
      </c>
      <c r="D148" s="15" t="s">
        <v>952</v>
      </c>
      <c r="E148" s="15" t="s">
        <v>953</v>
      </c>
      <c r="F148" s="73" t="s">
        <v>975</v>
      </c>
      <c r="G148" s="16" t="s">
        <v>1063</v>
      </c>
      <c r="H148" s="167"/>
      <c r="I148" s="89"/>
      <c r="J148" s="301" t="s">
        <v>1336</v>
      </c>
      <c r="K148" s="16" t="str">
        <f t="shared" si="4"/>
        <v>適合可能</v>
      </c>
      <c r="L148" s="16" t="s">
        <v>1066</v>
      </c>
      <c r="M148" s="16" t="str">
        <f t="shared" si="5"/>
        <v>－</v>
      </c>
      <c r="N148" s="22" t="s">
        <v>1066</v>
      </c>
      <c r="O148" s="22" t="s">
        <v>1066</v>
      </c>
      <c r="P148" s="76"/>
      <c r="Q148" s="274"/>
      <c r="R148" s="274"/>
      <c r="S148" s="16" t="s">
        <v>1064</v>
      </c>
      <c r="T148" s="106">
        <v>1</v>
      </c>
      <c r="U148" s="90" t="s">
        <v>157</v>
      </c>
      <c r="V148" s="95" t="s">
        <v>1235</v>
      </c>
      <c r="W148" s="95" t="s">
        <v>1235</v>
      </c>
      <c r="X148" s="95" t="s">
        <v>1235</v>
      </c>
      <c r="Y148" s="95" t="s">
        <v>1235</v>
      </c>
      <c r="Z148" s="95" t="s">
        <v>1235</v>
      </c>
      <c r="AA148" s="95" t="s">
        <v>1235</v>
      </c>
      <c r="AB148" s="95" t="s">
        <v>1235</v>
      </c>
      <c r="AC148" s="95" t="s">
        <v>1235</v>
      </c>
      <c r="AD148" s="95" t="s">
        <v>1235</v>
      </c>
      <c r="AE148" s="95" t="s">
        <v>1235</v>
      </c>
      <c r="AF148" s="95" t="s">
        <v>1235</v>
      </c>
      <c r="AG148" s="95" t="s">
        <v>1235</v>
      </c>
      <c r="AH148" s="95" t="s">
        <v>1235</v>
      </c>
      <c r="AI148" s="95" t="s">
        <v>1235</v>
      </c>
      <c r="AJ148" s="95" t="s">
        <v>1235</v>
      </c>
      <c r="AK148" s="95" t="s">
        <v>1235</v>
      </c>
      <c r="AL148" s="95" t="s">
        <v>1235</v>
      </c>
    </row>
    <row r="149" spans="1:38" s="2" customFormat="1" ht="67.5">
      <c r="A149" s="15" t="s">
        <v>954</v>
      </c>
      <c r="B149" s="15" t="s">
        <v>955</v>
      </c>
      <c r="C149" s="15" t="s">
        <v>474</v>
      </c>
      <c r="D149" s="15" t="s">
        <v>952</v>
      </c>
      <c r="E149" s="15" t="s">
        <v>956</v>
      </c>
      <c r="F149" s="73" t="s">
        <v>976</v>
      </c>
      <c r="G149" s="16" t="s">
        <v>1063</v>
      </c>
      <c r="H149" s="167" t="s">
        <v>1597</v>
      </c>
      <c r="I149" s="89"/>
      <c r="J149" s="301"/>
      <c r="K149" s="16" t="str">
        <f t="shared" si="4"/>
        <v>適合可能</v>
      </c>
      <c r="L149" s="16" t="s">
        <v>1065</v>
      </c>
      <c r="M149" s="16" t="str">
        <f t="shared" si="5"/>
        <v>詳細版に記載</v>
      </c>
      <c r="N149" s="22" t="s">
        <v>1066</v>
      </c>
      <c r="O149" s="22" t="s">
        <v>1066</v>
      </c>
      <c r="P149" s="76"/>
      <c r="Q149" s="274"/>
      <c r="R149" s="274"/>
      <c r="S149" s="16" t="s">
        <v>1064</v>
      </c>
      <c r="T149" s="106">
        <v>1</v>
      </c>
      <c r="U149" s="90" t="s">
        <v>158</v>
      </c>
      <c r="V149" s="95" t="s">
        <v>1235</v>
      </c>
      <c r="W149" s="95" t="s">
        <v>1235</v>
      </c>
      <c r="X149" s="95" t="s">
        <v>1235</v>
      </c>
      <c r="Y149" s="95" t="s">
        <v>1235</v>
      </c>
      <c r="Z149" s="95" t="s">
        <v>1235</v>
      </c>
      <c r="AA149" s="95" t="s">
        <v>1235</v>
      </c>
      <c r="AB149" s="95" t="s">
        <v>1235</v>
      </c>
      <c r="AC149" s="95" t="s">
        <v>1235</v>
      </c>
      <c r="AD149" s="95" t="s">
        <v>1235</v>
      </c>
      <c r="AE149" s="95" t="s">
        <v>1235</v>
      </c>
      <c r="AF149" s="95" t="s">
        <v>1235</v>
      </c>
      <c r="AG149" s="95" t="s">
        <v>1235</v>
      </c>
      <c r="AH149" s="95" t="s">
        <v>1235</v>
      </c>
      <c r="AI149" s="95" t="s">
        <v>1235</v>
      </c>
      <c r="AJ149" s="95" t="s">
        <v>1235</v>
      </c>
      <c r="AK149" s="95" t="s">
        <v>1235</v>
      </c>
      <c r="AL149" s="95" t="s">
        <v>1235</v>
      </c>
    </row>
    <row r="150" spans="1:38" s="2" customFormat="1" ht="54">
      <c r="A150" s="15" t="s">
        <v>1353</v>
      </c>
      <c r="B150" s="15" t="s">
        <v>1354</v>
      </c>
      <c r="C150" s="15" t="s">
        <v>474</v>
      </c>
      <c r="D150" s="15" t="s">
        <v>1355</v>
      </c>
      <c r="E150" s="15" t="s">
        <v>1356</v>
      </c>
      <c r="F150" s="73" t="s">
        <v>977</v>
      </c>
      <c r="G150" s="16" t="s">
        <v>1063</v>
      </c>
      <c r="H150" s="167" t="s">
        <v>1597</v>
      </c>
      <c r="I150" s="89"/>
      <c r="J150" s="301" t="s">
        <v>1337</v>
      </c>
      <c r="K150" s="16" t="str">
        <f t="shared" si="4"/>
        <v>適合可能</v>
      </c>
      <c r="L150" s="16" t="s">
        <v>1065</v>
      </c>
      <c r="M150" s="16" t="str">
        <f t="shared" si="5"/>
        <v>詳細版に記載</v>
      </c>
      <c r="N150" s="1" t="s">
        <v>302</v>
      </c>
      <c r="O150" s="17" t="s">
        <v>1066</v>
      </c>
      <c r="P150" s="76"/>
      <c r="Q150" s="274"/>
      <c r="R150" s="274"/>
      <c r="S150" s="16" t="s">
        <v>1064</v>
      </c>
      <c r="T150" s="106">
        <v>2</v>
      </c>
      <c r="U150" s="90" t="s">
        <v>1314</v>
      </c>
      <c r="V150" s="95" t="s">
        <v>1235</v>
      </c>
      <c r="W150" s="95" t="s">
        <v>1235</v>
      </c>
      <c r="X150" s="95" t="s">
        <v>1235</v>
      </c>
      <c r="Y150" s="95" t="s">
        <v>1235</v>
      </c>
      <c r="Z150" s="95" t="s">
        <v>1235</v>
      </c>
      <c r="AA150" s="95" t="s">
        <v>1235</v>
      </c>
      <c r="AB150" s="95" t="s">
        <v>114</v>
      </c>
      <c r="AC150" s="95" t="s">
        <v>1235</v>
      </c>
      <c r="AD150" s="95" t="s">
        <v>1235</v>
      </c>
      <c r="AE150" s="95" t="s">
        <v>1235</v>
      </c>
      <c r="AF150" s="95" t="s">
        <v>1235</v>
      </c>
      <c r="AG150" s="95" t="s">
        <v>1235</v>
      </c>
      <c r="AH150" s="95" t="s">
        <v>1235</v>
      </c>
      <c r="AI150" s="95" t="s">
        <v>1235</v>
      </c>
      <c r="AJ150" s="95" t="s">
        <v>1235</v>
      </c>
      <c r="AK150" s="95" t="s">
        <v>1235</v>
      </c>
      <c r="AL150" s="95" t="s">
        <v>1235</v>
      </c>
    </row>
    <row r="151" spans="1:38" s="2" customFormat="1" ht="81">
      <c r="A151" s="15" t="s">
        <v>1357</v>
      </c>
      <c r="B151" s="15" t="s">
        <v>1358</v>
      </c>
      <c r="C151" s="15" t="s">
        <v>474</v>
      </c>
      <c r="D151" s="15" t="s">
        <v>1355</v>
      </c>
      <c r="E151" s="15" t="s">
        <v>1359</v>
      </c>
      <c r="F151" s="73" t="s">
        <v>978</v>
      </c>
      <c r="G151" s="16" t="s">
        <v>114</v>
      </c>
      <c r="H151" s="167"/>
      <c r="I151" s="89"/>
      <c r="J151" s="301"/>
      <c r="K151" s="16" t="str">
        <f t="shared" si="4"/>
        <v>適合可能</v>
      </c>
      <c r="L151" s="16" t="s">
        <v>1065</v>
      </c>
      <c r="M151" s="16" t="str">
        <f t="shared" si="5"/>
        <v>詳細版に記載</v>
      </c>
      <c r="N151" s="1" t="s">
        <v>302</v>
      </c>
      <c r="O151" s="17" t="s">
        <v>1066</v>
      </c>
      <c r="P151" s="86"/>
      <c r="Q151" s="274"/>
      <c r="R151" s="282"/>
      <c r="S151" s="16" t="s">
        <v>1064</v>
      </c>
      <c r="T151" s="106">
        <v>2</v>
      </c>
      <c r="U151" s="90" t="s">
        <v>1315</v>
      </c>
      <c r="V151" s="95" t="s">
        <v>1235</v>
      </c>
      <c r="W151" s="95" t="s">
        <v>1235</v>
      </c>
      <c r="X151" s="95" t="s">
        <v>1235</v>
      </c>
      <c r="Y151" s="95" t="s">
        <v>1235</v>
      </c>
      <c r="Z151" s="95" t="s">
        <v>1235</v>
      </c>
      <c r="AA151" s="95" t="s">
        <v>1235</v>
      </c>
      <c r="AB151" s="95" t="s">
        <v>114</v>
      </c>
      <c r="AC151" s="95" t="s">
        <v>1235</v>
      </c>
      <c r="AD151" s="95" t="s">
        <v>1235</v>
      </c>
      <c r="AE151" s="95" t="s">
        <v>1235</v>
      </c>
      <c r="AF151" s="95" t="s">
        <v>1235</v>
      </c>
      <c r="AG151" s="95" t="s">
        <v>1235</v>
      </c>
      <c r="AH151" s="95" t="s">
        <v>1235</v>
      </c>
      <c r="AI151" s="95" t="s">
        <v>1235</v>
      </c>
      <c r="AJ151" s="95" t="s">
        <v>1235</v>
      </c>
      <c r="AK151" s="95" t="s">
        <v>1268</v>
      </c>
      <c r="AL151" s="95" t="s">
        <v>1235</v>
      </c>
    </row>
    <row r="152" spans="1:38" s="2" customFormat="1" ht="54">
      <c r="A152" s="15" t="s">
        <v>1141</v>
      </c>
      <c r="B152" s="15" t="s">
        <v>1142</v>
      </c>
      <c r="C152" s="15" t="s">
        <v>474</v>
      </c>
      <c r="D152" s="15" t="s">
        <v>1355</v>
      </c>
      <c r="E152" s="15" t="s">
        <v>1143</v>
      </c>
      <c r="F152" s="73" t="s">
        <v>979</v>
      </c>
      <c r="G152" s="16" t="s">
        <v>1063</v>
      </c>
      <c r="H152" s="167"/>
      <c r="I152" s="89"/>
      <c r="J152" s="301"/>
      <c r="K152" s="16" t="str">
        <f t="shared" si="4"/>
        <v>適合可能</v>
      </c>
      <c r="L152" s="16" t="s">
        <v>1065</v>
      </c>
      <c r="M152" s="16" t="str">
        <f t="shared" si="5"/>
        <v>詳細版に記載</v>
      </c>
      <c r="N152" s="1" t="s">
        <v>302</v>
      </c>
      <c r="O152" s="17" t="s">
        <v>1066</v>
      </c>
      <c r="P152" s="76"/>
      <c r="Q152" s="274"/>
      <c r="R152" s="274"/>
      <c r="S152" s="16" t="s">
        <v>299</v>
      </c>
      <c r="T152" s="106" t="s">
        <v>1066</v>
      </c>
      <c r="U152" s="90" t="s">
        <v>835</v>
      </c>
      <c r="V152" s="95" t="s">
        <v>1235</v>
      </c>
      <c r="W152" s="95" t="s">
        <v>1235</v>
      </c>
      <c r="X152" s="95" t="s">
        <v>1235</v>
      </c>
      <c r="Y152" s="95" t="s">
        <v>1235</v>
      </c>
      <c r="Z152" s="95" t="s">
        <v>1235</v>
      </c>
      <c r="AA152" s="95" t="s">
        <v>1235</v>
      </c>
      <c r="AB152" s="95" t="s">
        <v>1235</v>
      </c>
      <c r="AC152" s="95" t="s">
        <v>1235</v>
      </c>
      <c r="AD152" s="95" t="s">
        <v>1235</v>
      </c>
      <c r="AE152" s="95" t="s">
        <v>1235</v>
      </c>
      <c r="AF152" s="95" t="s">
        <v>1235</v>
      </c>
      <c r="AG152" s="95" t="s">
        <v>1235</v>
      </c>
      <c r="AH152" s="95" t="s">
        <v>1235</v>
      </c>
      <c r="AI152" s="95" t="s">
        <v>1235</v>
      </c>
      <c r="AJ152" s="95" t="s">
        <v>1235</v>
      </c>
      <c r="AK152" s="95" t="s">
        <v>1235</v>
      </c>
      <c r="AL152" s="95" t="s">
        <v>1235</v>
      </c>
    </row>
    <row r="153" spans="1:38" s="2" customFormat="1" ht="131.25" customHeight="1">
      <c r="A153" s="15" t="s">
        <v>1144</v>
      </c>
      <c r="B153" s="15" t="s">
        <v>1145</v>
      </c>
      <c r="C153" s="15" t="s">
        <v>474</v>
      </c>
      <c r="D153" s="15" t="s">
        <v>1146</v>
      </c>
      <c r="E153" s="15" t="s">
        <v>1147</v>
      </c>
      <c r="F153" s="15" t="s">
        <v>1148</v>
      </c>
      <c r="G153" s="16" t="s">
        <v>1063</v>
      </c>
      <c r="H153" s="167"/>
      <c r="I153" s="89"/>
      <c r="J153" s="28" t="s">
        <v>1321</v>
      </c>
      <c r="K153" s="16" t="str">
        <f t="shared" si="4"/>
        <v>適合可能</v>
      </c>
      <c r="L153" s="16" t="s">
        <v>1065</v>
      </c>
      <c r="M153" s="16" t="str">
        <f t="shared" si="5"/>
        <v>公開情報</v>
      </c>
      <c r="N153" s="17" t="s">
        <v>1166</v>
      </c>
      <c r="O153" s="17" t="s">
        <v>1165</v>
      </c>
      <c r="P153" s="76"/>
      <c r="Q153" s="274"/>
      <c r="R153" s="274"/>
      <c r="S153" s="16" t="s">
        <v>1064</v>
      </c>
      <c r="T153" s="106">
        <v>2</v>
      </c>
      <c r="U153" s="90" t="s">
        <v>159</v>
      </c>
      <c r="V153" s="95" t="s">
        <v>1235</v>
      </c>
      <c r="W153" s="95" t="s">
        <v>1235</v>
      </c>
      <c r="X153" s="95" t="s">
        <v>1235</v>
      </c>
      <c r="Y153" s="95" t="s">
        <v>1235</v>
      </c>
      <c r="Z153" s="95" t="s">
        <v>1030</v>
      </c>
      <c r="AA153" s="95" t="s">
        <v>114</v>
      </c>
      <c r="AB153" s="95" t="s">
        <v>1235</v>
      </c>
      <c r="AC153" s="95" t="s">
        <v>1235</v>
      </c>
      <c r="AD153" s="95" t="s">
        <v>1235</v>
      </c>
      <c r="AE153" s="95" t="s">
        <v>1030</v>
      </c>
      <c r="AF153" s="95" t="s">
        <v>1235</v>
      </c>
      <c r="AG153" s="95" t="s">
        <v>1235</v>
      </c>
      <c r="AH153" s="95" t="s">
        <v>1235</v>
      </c>
      <c r="AI153" s="95" t="s">
        <v>1235</v>
      </c>
      <c r="AJ153" s="95" t="s">
        <v>1235</v>
      </c>
      <c r="AK153" s="95" t="s">
        <v>1235</v>
      </c>
      <c r="AL153" s="95" t="s">
        <v>1235</v>
      </c>
    </row>
    <row r="154" spans="1:38" s="2" customFormat="1" ht="129.75" customHeight="1">
      <c r="A154" s="15" t="s">
        <v>1367</v>
      </c>
      <c r="B154" s="15" t="s">
        <v>1368</v>
      </c>
      <c r="C154" s="15" t="s">
        <v>474</v>
      </c>
      <c r="D154" s="15" t="s">
        <v>1369</v>
      </c>
      <c r="E154" s="15" t="s">
        <v>1370</v>
      </c>
      <c r="F154" s="15" t="s">
        <v>1371</v>
      </c>
      <c r="G154" s="16" t="s">
        <v>1063</v>
      </c>
      <c r="H154" s="167"/>
      <c r="I154" s="89"/>
      <c r="J154" s="28" t="s">
        <v>1338</v>
      </c>
      <c r="K154" s="16" t="str">
        <f t="shared" si="4"/>
        <v>適合可能</v>
      </c>
      <c r="L154" s="16" t="s">
        <v>1065</v>
      </c>
      <c r="M154" s="16" t="str">
        <f t="shared" si="5"/>
        <v>詳細版に記載</v>
      </c>
      <c r="N154" s="1" t="s">
        <v>302</v>
      </c>
      <c r="O154" s="17" t="s">
        <v>1066</v>
      </c>
      <c r="P154" s="76"/>
      <c r="Q154" s="274"/>
      <c r="R154" s="274"/>
      <c r="S154" s="106" t="s">
        <v>1066</v>
      </c>
      <c r="T154" s="106" t="s">
        <v>1066</v>
      </c>
      <c r="U154" s="90" t="s">
        <v>1066</v>
      </c>
      <c r="V154" s="95" t="s">
        <v>1235</v>
      </c>
      <c r="W154" s="95" t="s">
        <v>1235</v>
      </c>
      <c r="X154" s="95" t="s">
        <v>1235</v>
      </c>
      <c r="Y154" s="95" t="s">
        <v>1235</v>
      </c>
      <c r="Z154" s="95" t="s">
        <v>1235</v>
      </c>
      <c r="AA154" s="95" t="s">
        <v>1235</v>
      </c>
      <c r="AB154" s="95" t="s">
        <v>1235</v>
      </c>
      <c r="AC154" s="95" t="s">
        <v>1235</v>
      </c>
      <c r="AD154" s="95" t="s">
        <v>1235</v>
      </c>
      <c r="AE154" s="95" t="s">
        <v>1235</v>
      </c>
      <c r="AF154" s="95" t="s">
        <v>1235</v>
      </c>
      <c r="AG154" s="95" t="s">
        <v>1235</v>
      </c>
      <c r="AH154" s="95" t="s">
        <v>1235</v>
      </c>
      <c r="AI154" s="95" t="s">
        <v>1235</v>
      </c>
      <c r="AJ154" s="95" t="s">
        <v>1235</v>
      </c>
      <c r="AK154" s="95" t="s">
        <v>1235</v>
      </c>
      <c r="AL154" s="95" t="s">
        <v>1235</v>
      </c>
    </row>
    <row r="155" spans="1:38" s="2" customFormat="1" ht="108">
      <c r="A155" s="15" t="s">
        <v>1372</v>
      </c>
      <c r="B155" s="15" t="s">
        <v>1373</v>
      </c>
      <c r="C155" s="15" t="s">
        <v>474</v>
      </c>
      <c r="D155" s="15" t="s">
        <v>1374</v>
      </c>
      <c r="E155" s="15" t="s">
        <v>1375</v>
      </c>
      <c r="F155" s="15" t="s">
        <v>1376</v>
      </c>
      <c r="G155" s="16" t="s">
        <v>1063</v>
      </c>
      <c r="H155" s="167" t="s">
        <v>1597</v>
      </c>
      <c r="I155" s="89"/>
      <c r="J155" s="302" t="s">
        <v>1339</v>
      </c>
      <c r="K155" s="16" t="str">
        <f t="shared" si="4"/>
        <v>適合可能</v>
      </c>
      <c r="L155" s="16" t="s">
        <v>1065</v>
      </c>
      <c r="M155" s="16" t="str">
        <f t="shared" si="5"/>
        <v>公開情報</v>
      </c>
      <c r="N155" s="244" t="s">
        <v>1687</v>
      </c>
      <c r="O155" s="17" t="s">
        <v>1167</v>
      </c>
      <c r="P155" s="76"/>
      <c r="Q155" s="274"/>
      <c r="R155" s="274"/>
      <c r="S155" s="16" t="s">
        <v>1064</v>
      </c>
      <c r="T155" s="106">
        <v>2</v>
      </c>
      <c r="U155" s="227" t="s">
        <v>1688</v>
      </c>
      <c r="V155" s="95" t="s">
        <v>1235</v>
      </c>
      <c r="W155" s="95" t="s">
        <v>1235</v>
      </c>
      <c r="X155" s="95" t="s">
        <v>1235</v>
      </c>
      <c r="Y155" s="95" t="s">
        <v>1235</v>
      </c>
      <c r="Z155" s="95" t="s">
        <v>1235</v>
      </c>
      <c r="AA155" s="95" t="s">
        <v>1235</v>
      </c>
      <c r="AB155" s="95" t="s">
        <v>1235</v>
      </c>
      <c r="AC155" s="95" t="s">
        <v>1235</v>
      </c>
      <c r="AD155" s="95" t="s">
        <v>1235</v>
      </c>
      <c r="AE155" s="95" t="s">
        <v>1235</v>
      </c>
      <c r="AF155" s="95" t="s">
        <v>1235</v>
      </c>
      <c r="AG155" s="95" t="s">
        <v>1235</v>
      </c>
      <c r="AH155" s="95" t="s">
        <v>1235</v>
      </c>
      <c r="AI155" s="95" t="s">
        <v>1235</v>
      </c>
      <c r="AJ155" s="95" t="s">
        <v>1235</v>
      </c>
      <c r="AK155" s="95" t="s">
        <v>1235</v>
      </c>
      <c r="AL155" s="95" t="s">
        <v>1268</v>
      </c>
    </row>
    <row r="156" spans="1:38" s="2" customFormat="1" ht="108">
      <c r="A156" s="190" t="s">
        <v>1223</v>
      </c>
      <c r="B156" s="190" t="s">
        <v>1224</v>
      </c>
      <c r="C156" s="190" t="s">
        <v>474</v>
      </c>
      <c r="D156" s="190" t="s">
        <v>1374</v>
      </c>
      <c r="E156" s="190" t="s">
        <v>1225</v>
      </c>
      <c r="F156" s="190" t="s">
        <v>1226</v>
      </c>
      <c r="G156" s="192" t="s">
        <v>1063</v>
      </c>
      <c r="H156" s="200" t="s">
        <v>1597</v>
      </c>
      <c r="I156" s="201" t="s">
        <v>1679</v>
      </c>
      <c r="J156" s="302"/>
      <c r="K156" s="192" t="str">
        <f t="shared" si="4"/>
        <v>適合可能</v>
      </c>
      <c r="L156" s="192" t="s">
        <v>1065</v>
      </c>
      <c r="M156" s="192" t="str">
        <f t="shared" si="5"/>
        <v>公開情報</v>
      </c>
      <c r="N156" s="194" t="s">
        <v>1624</v>
      </c>
      <c r="O156" s="190" t="s">
        <v>1167</v>
      </c>
      <c r="P156" s="195"/>
      <c r="Q156" s="274"/>
      <c r="R156" s="274"/>
      <c r="S156" s="192" t="s">
        <v>1064</v>
      </c>
      <c r="T156" s="207">
        <v>2</v>
      </c>
      <c r="U156" s="197" t="s">
        <v>1691</v>
      </c>
      <c r="V156" s="198" t="s">
        <v>1235</v>
      </c>
      <c r="W156" s="198" t="s">
        <v>1235</v>
      </c>
      <c r="X156" s="198" t="s">
        <v>1235</v>
      </c>
      <c r="Y156" s="198" t="s">
        <v>1235</v>
      </c>
      <c r="Z156" s="198" t="s">
        <v>1235</v>
      </c>
      <c r="AA156" s="198" t="s">
        <v>1235</v>
      </c>
      <c r="AB156" s="198" t="s">
        <v>1235</v>
      </c>
      <c r="AC156" s="198" t="s">
        <v>1235</v>
      </c>
      <c r="AD156" s="198" t="s">
        <v>114</v>
      </c>
      <c r="AE156" s="198" t="s">
        <v>1235</v>
      </c>
      <c r="AF156" s="198" t="s">
        <v>1235</v>
      </c>
      <c r="AG156" s="198" t="s">
        <v>1235</v>
      </c>
      <c r="AH156" s="198" t="s">
        <v>1235</v>
      </c>
      <c r="AI156" s="198" t="s">
        <v>1235</v>
      </c>
      <c r="AJ156" s="198" t="s">
        <v>1235</v>
      </c>
      <c r="AK156" s="198" t="s">
        <v>1235</v>
      </c>
      <c r="AL156" s="198" t="s">
        <v>1235</v>
      </c>
    </row>
    <row r="157" spans="1:38" s="2" customFormat="1" ht="121.5">
      <c r="A157" s="15" t="s">
        <v>1227</v>
      </c>
      <c r="B157" s="15" t="s">
        <v>1228</v>
      </c>
      <c r="C157" s="15" t="s">
        <v>474</v>
      </c>
      <c r="D157" s="15" t="s">
        <v>1374</v>
      </c>
      <c r="E157" s="15" t="s">
        <v>1229</v>
      </c>
      <c r="F157" s="73" t="s">
        <v>980</v>
      </c>
      <c r="G157" s="16" t="s">
        <v>1063</v>
      </c>
      <c r="H157" s="167" t="s">
        <v>1597</v>
      </c>
      <c r="I157" s="89"/>
      <c r="J157" s="302"/>
      <c r="K157" s="16" t="str">
        <f t="shared" si="4"/>
        <v>適合可能</v>
      </c>
      <c r="L157" s="16" t="s">
        <v>1065</v>
      </c>
      <c r="M157" s="16" t="str">
        <f t="shared" si="5"/>
        <v>詳細版に記載</v>
      </c>
      <c r="N157" s="1" t="s">
        <v>302</v>
      </c>
      <c r="O157" s="17" t="s">
        <v>1066</v>
      </c>
      <c r="P157" s="76"/>
      <c r="Q157" s="274"/>
      <c r="R157" s="274"/>
      <c r="S157" s="16" t="s">
        <v>1064</v>
      </c>
      <c r="T157" s="106">
        <v>2</v>
      </c>
      <c r="U157" s="171" t="s">
        <v>1693</v>
      </c>
      <c r="V157" s="95" t="s">
        <v>1235</v>
      </c>
      <c r="W157" s="95" t="s">
        <v>1235</v>
      </c>
      <c r="X157" s="95" t="s">
        <v>1235</v>
      </c>
      <c r="Y157" s="95" t="s">
        <v>1235</v>
      </c>
      <c r="Z157" s="184" t="s">
        <v>1549</v>
      </c>
      <c r="AA157" s="95" t="s">
        <v>1235</v>
      </c>
      <c r="AB157" s="95" t="s">
        <v>1235</v>
      </c>
      <c r="AC157" s="95" t="s">
        <v>1235</v>
      </c>
      <c r="AD157" s="95" t="s">
        <v>1235</v>
      </c>
      <c r="AE157" s="95" t="s">
        <v>1235</v>
      </c>
      <c r="AF157" s="95" t="s">
        <v>1235</v>
      </c>
      <c r="AG157" s="95" t="s">
        <v>1235</v>
      </c>
      <c r="AH157" s="95" t="s">
        <v>1235</v>
      </c>
      <c r="AI157" s="95" t="s">
        <v>1235</v>
      </c>
      <c r="AJ157" s="95" t="s">
        <v>1235</v>
      </c>
      <c r="AK157" s="95" t="s">
        <v>1235</v>
      </c>
      <c r="AL157" s="95" t="s">
        <v>1268</v>
      </c>
    </row>
    <row r="158" spans="1:38" s="2" customFormat="1" ht="94.5">
      <c r="A158" s="15" t="s">
        <v>1230</v>
      </c>
      <c r="B158" s="15" t="s">
        <v>1231</v>
      </c>
      <c r="C158" s="15" t="s">
        <v>474</v>
      </c>
      <c r="D158" s="15" t="s">
        <v>1232</v>
      </c>
      <c r="E158" s="15" t="s">
        <v>1237</v>
      </c>
      <c r="F158" s="73" t="s">
        <v>981</v>
      </c>
      <c r="G158" s="16" t="s">
        <v>1063</v>
      </c>
      <c r="H158" s="167" t="s">
        <v>1597</v>
      </c>
      <c r="I158" s="89"/>
      <c r="J158" s="28" t="s">
        <v>1899</v>
      </c>
      <c r="K158" s="16" t="str">
        <f t="shared" si="4"/>
        <v>適合可能</v>
      </c>
      <c r="L158" s="16" t="s">
        <v>1065</v>
      </c>
      <c r="M158" s="16" t="str">
        <f t="shared" si="5"/>
        <v>公開情報</v>
      </c>
      <c r="N158" s="17" t="s">
        <v>1908</v>
      </c>
      <c r="O158" s="17" t="s">
        <v>1156</v>
      </c>
      <c r="P158" s="76"/>
      <c r="Q158" s="274"/>
      <c r="R158" s="274"/>
      <c r="S158" s="16" t="s">
        <v>1064</v>
      </c>
      <c r="T158" s="106">
        <v>2</v>
      </c>
      <c r="U158" s="90" t="s">
        <v>412</v>
      </c>
      <c r="V158" s="95" t="s">
        <v>1235</v>
      </c>
      <c r="W158" s="95" t="s">
        <v>1235</v>
      </c>
      <c r="X158" s="95" t="s">
        <v>1235</v>
      </c>
      <c r="Y158" s="95" t="s">
        <v>1235</v>
      </c>
      <c r="Z158" s="95" t="s">
        <v>1235</v>
      </c>
      <c r="AA158" s="95" t="s">
        <v>1235</v>
      </c>
      <c r="AB158" s="95" t="s">
        <v>1235</v>
      </c>
      <c r="AC158" s="95" t="s">
        <v>1235</v>
      </c>
      <c r="AD158" s="95" t="s">
        <v>114</v>
      </c>
      <c r="AE158" s="95" t="s">
        <v>1235</v>
      </c>
      <c r="AF158" s="184" t="s">
        <v>1549</v>
      </c>
      <c r="AG158" s="184" t="s">
        <v>1549</v>
      </c>
      <c r="AH158" s="184" t="s">
        <v>1549</v>
      </c>
      <c r="AI158" s="95" t="s">
        <v>1235</v>
      </c>
      <c r="AJ158" s="95" t="s">
        <v>1235</v>
      </c>
      <c r="AK158" s="95" t="s">
        <v>1235</v>
      </c>
      <c r="AL158" s="95" t="s">
        <v>1235</v>
      </c>
    </row>
    <row r="159" spans="1:38" s="2" customFormat="1" ht="192">
      <c r="A159" s="15" t="s">
        <v>1247</v>
      </c>
      <c r="B159" s="15" t="s">
        <v>1248</v>
      </c>
      <c r="C159" s="15" t="s">
        <v>474</v>
      </c>
      <c r="D159" s="15" t="s">
        <v>1249</v>
      </c>
      <c r="E159" s="15" t="s">
        <v>1250</v>
      </c>
      <c r="F159" s="15" t="s">
        <v>1251</v>
      </c>
      <c r="G159" s="16" t="s">
        <v>1063</v>
      </c>
      <c r="H159" s="167"/>
      <c r="I159" s="89"/>
      <c r="J159" s="28" t="s">
        <v>943</v>
      </c>
      <c r="K159" s="16" t="str">
        <f t="shared" si="4"/>
        <v>適合可能</v>
      </c>
      <c r="L159" s="16" t="s">
        <v>1065</v>
      </c>
      <c r="M159" s="16" t="str">
        <f t="shared" si="5"/>
        <v>公開情報</v>
      </c>
      <c r="N159" s="1" t="s">
        <v>1168</v>
      </c>
      <c r="O159" s="17" t="s">
        <v>1169</v>
      </c>
      <c r="P159" s="76"/>
      <c r="Q159" s="274"/>
      <c r="R159" s="274"/>
      <c r="S159" s="16" t="s">
        <v>1064</v>
      </c>
      <c r="T159" s="106">
        <v>1</v>
      </c>
      <c r="U159" s="90" t="s">
        <v>160</v>
      </c>
      <c r="V159" s="95" t="s">
        <v>1235</v>
      </c>
      <c r="W159" s="95" t="s">
        <v>1235</v>
      </c>
      <c r="X159" s="95" t="s">
        <v>1235</v>
      </c>
      <c r="Y159" s="95" t="s">
        <v>1235</v>
      </c>
      <c r="Z159" s="95" t="s">
        <v>1235</v>
      </c>
      <c r="AA159" s="95" t="s">
        <v>1235</v>
      </c>
      <c r="AB159" s="95" t="s">
        <v>1235</v>
      </c>
      <c r="AC159" s="95" t="s">
        <v>1235</v>
      </c>
      <c r="AD159" s="95" t="s">
        <v>1235</v>
      </c>
      <c r="AE159" s="95" t="s">
        <v>1235</v>
      </c>
      <c r="AF159" s="95" t="s">
        <v>1235</v>
      </c>
      <c r="AG159" s="95" t="s">
        <v>1235</v>
      </c>
      <c r="AH159" s="95" t="s">
        <v>1235</v>
      </c>
      <c r="AI159" s="95" t="s">
        <v>1235</v>
      </c>
      <c r="AJ159" s="95" t="s">
        <v>1235</v>
      </c>
      <c r="AK159" s="95" t="s">
        <v>1235</v>
      </c>
      <c r="AL159" s="95" t="s">
        <v>1235</v>
      </c>
    </row>
    <row r="160" spans="1:38" s="2" customFormat="1" ht="67.5">
      <c r="A160" s="15" t="s">
        <v>1252</v>
      </c>
      <c r="B160" s="15" t="s">
        <v>1253</v>
      </c>
      <c r="C160" s="15" t="s">
        <v>474</v>
      </c>
      <c r="D160" s="15" t="s">
        <v>1254</v>
      </c>
      <c r="E160" s="15" t="s">
        <v>1255</v>
      </c>
      <c r="F160" s="15" t="s">
        <v>178</v>
      </c>
      <c r="G160" s="16" t="s">
        <v>1063</v>
      </c>
      <c r="H160" s="167" t="s">
        <v>1597</v>
      </c>
      <c r="I160" s="89"/>
      <c r="J160" s="301" t="s">
        <v>1340</v>
      </c>
      <c r="K160" s="16" t="str">
        <f t="shared" si="4"/>
        <v>適合可能</v>
      </c>
      <c r="L160" s="16" t="s">
        <v>1066</v>
      </c>
      <c r="M160" s="16" t="str">
        <f t="shared" si="5"/>
        <v>－</v>
      </c>
      <c r="N160" s="22" t="s">
        <v>1066</v>
      </c>
      <c r="O160" s="22" t="s">
        <v>1066</v>
      </c>
      <c r="P160" s="87"/>
      <c r="Q160" s="274"/>
      <c r="R160" s="280"/>
      <c r="S160" s="16" t="s">
        <v>1064</v>
      </c>
      <c r="T160" s="106">
        <v>1</v>
      </c>
      <c r="U160" s="90" t="s">
        <v>161</v>
      </c>
      <c r="V160" s="95" t="s">
        <v>1235</v>
      </c>
      <c r="W160" s="95" t="s">
        <v>1235</v>
      </c>
      <c r="X160" s="95" t="s">
        <v>1235</v>
      </c>
      <c r="Y160" s="95" t="s">
        <v>1235</v>
      </c>
      <c r="Z160" s="95" t="s">
        <v>1235</v>
      </c>
      <c r="AA160" s="95" t="s">
        <v>1235</v>
      </c>
      <c r="AB160" s="95" t="s">
        <v>1235</v>
      </c>
      <c r="AC160" s="95" t="s">
        <v>1235</v>
      </c>
      <c r="AD160" s="95" t="s">
        <v>1235</v>
      </c>
      <c r="AE160" s="95" t="s">
        <v>1235</v>
      </c>
      <c r="AF160" s="95" t="s">
        <v>1235</v>
      </c>
      <c r="AG160" s="95" t="s">
        <v>1235</v>
      </c>
      <c r="AH160" s="95" t="s">
        <v>1235</v>
      </c>
      <c r="AI160" s="95" t="s">
        <v>1235</v>
      </c>
      <c r="AJ160" s="95" t="s">
        <v>1235</v>
      </c>
      <c r="AK160" s="95" t="s">
        <v>1235</v>
      </c>
      <c r="AL160" s="95" t="s">
        <v>1235</v>
      </c>
    </row>
    <row r="161" spans="1:38" s="2" customFormat="1" ht="81">
      <c r="A161" s="15" t="s">
        <v>371</v>
      </c>
      <c r="B161" s="15" t="s">
        <v>372</v>
      </c>
      <c r="C161" s="15" t="s">
        <v>474</v>
      </c>
      <c r="D161" s="15" t="s">
        <v>1254</v>
      </c>
      <c r="E161" s="15" t="s">
        <v>373</v>
      </c>
      <c r="F161" s="73" t="s">
        <v>982</v>
      </c>
      <c r="G161" s="16" t="s">
        <v>1063</v>
      </c>
      <c r="H161" s="167" t="s">
        <v>1597</v>
      </c>
      <c r="I161" s="89"/>
      <c r="J161" s="301"/>
      <c r="K161" s="16" t="str">
        <f t="shared" si="4"/>
        <v>適合可能</v>
      </c>
      <c r="L161" s="16" t="s">
        <v>1066</v>
      </c>
      <c r="M161" s="16" t="str">
        <f t="shared" si="5"/>
        <v>－</v>
      </c>
      <c r="N161" s="22" t="s">
        <v>1066</v>
      </c>
      <c r="O161" s="22" t="s">
        <v>1066</v>
      </c>
      <c r="P161" s="87"/>
      <c r="Q161" s="274"/>
      <c r="R161" s="280"/>
      <c r="S161" s="16" t="s">
        <v>1064</v>
      </c>
      <c r="T161" s="106">
        <v>1</v>
      </c>
      <c r="U161" s="90" t="s">
        <v>162</v>
      </c>
      <c r="V161" s="95" t="s">
        <v>1235</v>
      </c>
      <c r="W161" s="95" t="s">
        <v>1235</v>
      </c>
      <c r="X161" s="95" t="s">
        <v>1235</v>
      </c>
      <c r="Y161" s="95" t="s">
        <v>1235</v>
      </c>
      <c r="Z161" s="95" t="s">
        <v>1235</v>
      </c>
      <c r="AA161" s="95" t="s">
        <v>1235</v>
      </c>
      <c r="AB161" s="95" t="s">
        <v>1235</v>
      </c>
      <c r="AC161" s="95" t="s">
        <v>1235</v>
      </c>
      <c r="AD161" s="95" t="s">
        <v>1235</v>
      </c>
      <c r="AE161" s="95" t="s">
        <v>1235</v>
      </c>
      <c r="AF161" s="95" t="s">
        <v>1235</v>
      </c>
      <c r="AG161" s="95" t="s">
        <v>1235</v>
      </c>
      <c r="AH161" s="95" t="s">
        <v>1235</v>
      </c>
      <c r="AI161" s="95" t="s">
        <v>1235</v>
      </c>
      <c r="AJ161" s="95" t="s">
        <v>1235</v>
      </c>
      <c r="AK161" s="95" t="s">
        <v>1235</v>
      </c>
      <c r="AL161" s="95" t="s">
        <v>1235</v>
      </c>
    </row>
    <row r="162" spans="1:38" s="2" customFormat="1" ht="108">
      <c r="A162" s="15" t="s">
        <v>668</v>
      </c>
      <c r="B162" s="15" t="s">
        <v>669</v>
      </c>
      <c r="C162" s="15" t="s">
        <v>474</v>
      </c>
      <c r="D162" s="15" t="s">
        <v>1254</v>
      </c>
      <c r="E162" s="15" t="s">
        <v>244</v>
      </c>
      <c r="F162" s="73" t="s">
        <v>983</v>
      </c>
      <c r="G162" s="16" t="s">
        <v>1063</v>
      </c>
      <c r="H162" s="167" t="s">
        <v>1597</v>
      </c>
      <c r="I162" s="89"/>
      <c r="J162" s="301"/>
      <c r="K162" s="16" t="str">
        <f t="shared" si="4"/>
        <v>適合可能</v>
      </c>
      <c r="L162" s="16" t="s">
        <v>1066</v>
      </c>
      <c r="M162" s="16" t="str">
        <f t="shared" si="5"/>
        <v>－</v>
      </c>
      <c r="N162" s="22" t="s">
        <v>1066</v>
      </c>
      <c r="O162" s="22" t="s">
        <v>1066</v>
      </c>
      <c r="P162" s="87"/>
      <c r="Q162" s="274"/>
      <c r="R162" s="280"/>
      <c r="S162" s="16" t="s">
        <v>1064</v>
      </c>
      <c r="T162" s="106">
        <v>1</v>
      </c>
      <c r="U162" s="90" t="s">
        <v>163</v>
      </c>
      <c r="V162" s="95" t="s">
        <v>1235</v>
      </c>
      <c r="W162" s="95" t="s">
        <v>1235</v>
      </c>
      <c r="X162" s="95" t="s">
        <v>1235</v>
      </c>
      <c r="Y162" s="95" t="s">
        <v>1235</v>
      </c>
      <c r="Z162" s="95" t="s">
        <v>1235</v>
      </c>
      <c r="AA162" s="95" t="s">
        <v>1235</v>
      </c>
      <c r="AB162" s="95" t="s">
        <v>1235</v>
      </c>
      <c r="AC162" s="95" t="s">
        <v>1235</v>
      </c>
      <c r="AD162" s="95" t="s">
        <v>1235</v>
      </c>
      <c r="AE162" s="95" t="s">
        <v>1235</v>
      </c>
      <c r="AF162" s="95" t="s">
        <v>1235</v>
      </c>
      <c r="AG162" s="95" t="s">
        <v>1235</v>
      </c>
      <c r="AH162" s="95" t="s">
        <v>1235</v>
      </c>
      <c r="AI162" s="95" t="s">
        <v>1235</v>
      </c>
      <c r="AJ162" s="95" t="s">
        <v>1235</v>
      </c>
      <c r="AK162" s="95" t="s">
        <v>1235</v>
      </c>
      <c r="AL162" s="95" t="s">
        <v>1235</v>
      </c>
    </row>
    <row r="163" spans="1:38" s="2" customFormat="1" ht="108">
      <c r="A163" s="15" t="s">
        <v>245</v>
      </c>
      <c r="B163" s="15" t="s">
        <v>246</v>
      </c>
      <c r="C163" s="15" t="s">
        <v>474</v>
      </c>
      <c r="D163" s="15" t="s">
        <v>247</v>
      </c>
      <c r="E163" s="15" t="s">
        <v>248</v>
      </c>
      <c r="F163" s="15" t="s">
        <v>249</v>
      </c>
      <c r="G163" s="16" t="s">
        <v>1063</v>
      </c>
      <c r="H163" s="167"/>
      <c r="I163" s="89"/>
      <c r="J163" s="301" t="s">
        <v>1341</v>
      </c>
      <c r="K163" s="16" t="str">
        <f t="shared" si="4"/>
        <v>適合可能</v>
      </c>
      <c r="L163" s="16" t="s">
        <v>114</v>
      </c>
      <c r="M163" s="16" t="str">
        <f t="shared" si="5"/>
        <v>公開情報</v>
      </c>
      <c r="N163" s="17" t="s">
        <v>1170</v>
      </c>
      <c r="O163" s="17" t="s">
        <v>1156</v>
      </c>
      <c r="P163" s="76"/>
      <c r="Q163" s="274"/>
      <c r="R163" s="280"/>
      <c r="S163" s="16" t="s">
        <v>1064</v>
      </c>
      <c r="T163" s="106">
        <v>1</v>
      </c>
      <c r="U163" s="90" t="s">
        <v>164</v>
      </c>
      <c r="V163" s="95" t="s">
        <v>1235</v>
      </c>
      <c r="W163" s="95" t="s">
        <v>1235</v>
      </c>
      <c r="X163" s="95" t="s">
        <v>1235</v>
      </c>
      <c r="Y163" s="95" t="s">
        <v>1235</v>
      </c>
      <c r="Z163" s="95" t="s">
        <v>1235</v>
      </c>
      <c r="AA163" s="95" t="s">
        <v>1235</v>
      </c>
      <c r="AB163" s="95" t="s">
        <v>1235</v>
      </c>
      <c r="AC163" s="95" t="s">
        <v>1235</v>
      </c>
      <c r="AD163" s="95" t="s">
        <v>1235</v>
      </c>
      <c r="AE163" s="95" t="s">
        <v>1235</v>
      </c>
      <c r="AF163" s="95" t="s">
        <v>1235</v>
      </c>
      <c r="AG163" s="95" t="s">
        <v>1235</v>
      </c>
      <c r="AH163" s="95" t="s">
        <v>1235</v>
      </c>
      <c r="AI163" s="95" t="s">
        <v>1235</v>
      </c>
      <c r="AJ163" s="95" t="s">
        <v>1235</v>
      </c>
      <c r="AK163" s="95" t="s">
        <v>1235</v>
      </c>
      <c r="AL163" s="95" t="s">
        <v>1235</v>
      </c>
    </row>
    <row r="164" spans="1:38" s="2" customFormat="1" ht="94.5">
      <c r="A164" s="15" t="s">
        <v>250</v>
      </c>
      <c r="B164" s="15" t="s">
        <v>251</v>
      </c>
      <c r="C164" s="15" t="s">
        <v>474</v>
      </c>
      <c r="D164" s="15" t="s">
        <v>247</v>
      </c>
      <c r="E164" s="15" t="s">
        <v>252</v>
      </c>
      <c r="F164" s="15" t="s">
        <v>253</v>
      </c>
      <c r="G164" s="16" t="s">
        <v>1063</v>
      </c>
      <c r="H164" s="167"/>
      <c r="I164" s="89"/>
      <c r="J164" s="301"/>
      <c r="K164" s="16" t="str">
        <f t="shared" si="4"/>
        <v>適合可能</v>
      </c>
      <c r="L164" s="16" t="s">
        <v>114</v>
      </c>
      <c r="M164" s="16" t="str">
        <f t="shared" si="5"/>
        <v>公開情報</v>
      </c>
      <c r="N164" s="17" t="s">
        <v>1170</v>
      </c>
      <c r="O164" s="17" t="s">
        <v>1156</v>
      </c>
      <c r="P164" s="87"/>
      <c r="Q164" s="274"/>
      <c r="R164" s="280"/>
      <c r="S164" s="16" t="s">
        <v>1064</v>
      </c>
      <c r="T164" s="106">
        <v>1</v>
      </c>
      <c r="U164" s="90" t="s">
        <v>165</v>
      </c>
      <c r="V164" s="95" t="s">
        <v>1235</v>
      </c>
      <c r="W164" s="95" t="s">
        <v>1235</v>
      </c>
      <c r="X164" s="95" t="s">
        <v>1235</v>
      </c>
      <c r="Y164" s="95" t="s">
        <v>1235</v>
      </c>
      <c r="Z164" s="95" t="s">
        <v>1235</v>
      </c>
      <c r="AA164" s="95" t="s">
        <v>1235</v>
      </c>
      <c r="AB164" s="95" t="s">
        <v>1235</v>
      </c>
      <c r="AC164" s="95" t="s">
        <v>1235</v>
      </c>
      <c r="AD164" s="95" t="s">
        <v>1235</v>
      </c>
      <c r="AE164" s="95" t="s">
        <v>1235</v>
      </c>
      <c r="AF164" s="95" t="s">
        <v>1235</v>
      </c>
      <c r="AG164" s="95" t="s">
        <v>1235</v>
      </c>
      <c r="AH164" s="95" t="s">
        <v>1235</v>
      </c>
      <c r="AI164" s="95" t="s">
        <v>1235</v>
      </c>
      <c r="AJ164" s="95" t="s">
        <v>1235</v>
      </c>
      <c r="AK164" s="95" t="s">
        <v>1235</v>
      </c>
      <c r="AL164" s="95" t="s">
        <v>1235</v>
      </c>
    </row>
    <row r="165" spans="1:38" s="2" customFormat="1" ht="81">
      <c r="A165" s="15" t="s">
        <v>254</v>
      </c>
      <c r="B165" s="15" t="s">
        <v>255</v>
      </c>
      <c r="C165" s="15" t="s">
        <v>474</v>
      </c>
      <c r="D165" s="15" t="s">
        <v>256</v>
      </c>
      <c r="E165" s="15" t="s">
        <v>257</v>
      </c>
      <c r="F165" s="73" t="s">
        <v>984</v>
      </c>
      <c r="G165" s="16" t="s">
        <v>1063</v>
      </c>
      <c r="H165" s="167"/>
      <c r="I165" s="89"/>
      <c r="J165" s="301" t="s">
        <v>1342</v>
      </c>
      <c r="K165" s="16" t="str">
        <f t="shared" si="4"/>
        <v>適合可能</v>
      </c>
      <c r="L165" s="16" t="s">
        <v>1066</v>
      </c>
      <c r="M165" s="16" t="str">
        <f t="shared" si="5"/>
        <v>－</v>
      </c>
      <c r="N165" s="22" t="s">
        <v>1066</v>
      </c>
      <c r="O165" s="22" t="s">
        <v>1066</v>
      </c>
      <c r="P165" s="87"/>
      <c r="Q165" s="274"/>
      <c r="R165" s="280"/>
      <c r="S165" s="16" t="s">
        <v>1064</v>
      </c>
      <c r="T165" s="106">
        <v>1</v>
      </c>
      <c r="U165" s="90" t="s">
        <v>166</v>
      </c>
      <c r="V165" s="95" t="s">
        <v>1235</v>
      </c>
      <c r="W165" s="95" t="s">
        <v>1235</v>
      </c>
      <c r="X165" s="95" t="s">
        <v>1235</v>
      </c>
      <c r="Y165" s="95" t="s">
        <v>1235</v>
      </c>
      <c r="Z165" s="95" t="s">
        <v>1235</v>
      </c>
      <c r="AA165" s="95" t="s">
        <v>1235</v>
      </c>
      <c r="AB165" s="95" t="s">
        <v>1235</v>
      </c>
      <c r="AC165" s="95" t="s">
        <v>1235</v>
      </c>
      <c r="AD165" s="95" t="s">
        <v>1235</v>
      </c>
      <c r="AE165" s="95" t="s">
        <v>1235</v>
      </c>
      <c r="AF165" s="95" t="s">
        <v>1235</v>
      </c>
      <c r="AG165" s="95" t="s">
        <v>1235</v>
      </c>
      <c r="AH165" s="95" t="s">
        <v>1235</v>
      </c>
      <c r="AI165" s="95" t="s">
        <v>1235</v>
      </c>
      <c r="AJ165" s="95" t="s">
        <v>1235</v>
      </c>
      <c r="AK165" s="95" t="s">
        <v>1235</v>
      </c>
      <c r="AL165" s="95" t="s">
        <v>1235</v>
      </c>
    </row>
    <row r="166" spans="1:38" s="2" customFormat="1" ht="67.5">
      <c r="A166" s="15" t="s">
        <v>258</v>
      </c>
      <c r="B166" s="15" t="s">
        <v>259</v>
      </c>
      <c r="C166" s="15" t="s">
        <v>474</v>
      </c>
      <c r="D166" s="15" t="s">
        <v>256</v>
      </c>
      <c r="E166" s="15" t="s">
        <v>260</v>
      </c>
      <c r="F166" s="73" t="s">
        <v>985</v>
      </c>
      <c r="G166" s="16" t="s">
        <v>1063</v>
      </c>
      <c r="H166" s="167"/>
      <c r="I166" s="89"/>
      <c r="J166" s="301"/>
      <c r="K166" s="16" t="str">
        <f t="shared" si="4"/>
        <v>適合可能</v>
      </c>
      <c r="L166" s="16" t="s">
        <v>1066</v>
      </c>
      <c r="M166" s="16" t="str">
        <f t="shared" si="5"/>
        <v>－</v>
      </c>
      <c r="N166" s="22" t="s">
        <v>1066</v>
      </c>
      <c r="O166" s="22" t="s">
        <v>1066</v>
      </c>
      <c r="P166" s="87"/>
      <c r="Q166" s="274"/>
      <c r="R166" s="280"/>
      <c r="S166" s="16" t="s">
        <v>1064</v>
      </c>
      <c r="T166" s="106">
        <v>1</v>
      </c>
      <c r="U166" s="90" t="s">
        <v>167</v>
      </c>
      <c r="V166" s="95" t="s">
        <v>1235</v>
      </c>
      <c r="W166" s="95" t="s">
        <v>1235</v>
      </c>
      <c r="X166" s="95" t="s">
        <v>1235</v>
      </c>
      <c r="Y166" s="95" t="s">
        <v>1235</v>
      </c>
      <c r="Z166" s="95" t="s">
        <v>1235</v>
      </c>
      <c r="AA166" s="95" t="s">
        <v>1235</v>
      </c>
      <c r="AB166" s="95" t="s">
        <v>1235</v>
      </c>
      <c r="AC166" s="95" t="s">
        <v>1235</v>
      </c>
      <c r="AD166" s="95" t="s">
        <v>1235</v>
      </c>
      <c r="AE166" s="95" t="s">
        <v>1235</v>
      </c>
      <c r="AF166" s="95" t="s">
        <v>1235</v>
      </c>
      <c r="AG166" s="95" t="s">
        <v>1235</v>
      </c>
      <c r="AH166" s="95" t="s">
        <v>1235</v>
      </c>
      <c r="AI166" s="95" t="s">
        <v>1235</v>
      </c>
      <c r="AJ166" s="95" t="s">
        <v>1235</v>
      </c>
      <c r="AK166" s="95" t="s">
        <v>1235</v>
      </c>
      <c r="AL166" s="95" t="s">
        <v>1235</v>
      </c>
    </row>
    <row r="167" spans="1:38" s="2" customFormat="1" ht="81">
      <c r="A167" s="15" t="s">
        <v>261</v>
      </c>
      <c r="B167" s="15" t="s">
        <v>262</v>
      </c>
      <c r="C167" s="15" t="s">
        <v>474</v>
      </c>
      <c r="D167" s="15" t="s">
        <v>263</v>
      </c>
      <c r="E167" s="15" t="s">
        <v>264</v>
      </c>
      <c r="F167" s="73" t="s">
        <v>986</v>
      </c>
      <c r="G167" s="16" t="s">
        <v>1233</v>
      </c>
      <c r="H167" s="167"/>
      <c r="I167" s="89"/>
      <c r="J167" s="302" t="s">
        <v>1343</v>
      </c>
      <c r="K167" s="16" t="str">
        <f t="shared" si="4"/>
        <v>適合可能</v>
      </c>
      <c r="L167" s="16" t="s">
        <v>1065</v>
      </c>
      <c r="M167" s="16" t="str">
        <f t="shared" si="5"/>
        <v>公開情報</v>
      </c>
      <c r="N167" s="17" t="s">
        <v>1171</v>
      </c>
      <c r="O167" s="17" t="s">
        <v>1172</v>
      </c>
      <c r="P167" s="87"/>
      <c r="Q167" s="274"/>
      <c r="R167" s="274"/>
      <c r="S167" s="16" t="s">
        <v>1064</v>
      </c>
      <c r="T167" s="106">
        <v>3</v>
      </c>
      <c r="U167" s="90" t="s">
        <v>168</v>
      </c>
      <c r="V167" s="95" t="s">
        <v>1030</v>
      </c>
      <c r="W167" s="95" t="s">
        <v>1235</v>
      </c>
      <c r="X167" s="95" t="s">
        <v>1235</v>
      </c>
      <c r="Y167" s="95" t="s">
        <v>1030</v>
      </c>
      <c r="Z167" s="95" t="s">
        <v>1030</v>
      </c>
      <c r="AA167" s="95" t="s">
        <v>1235</v>
      </c>
      <c r="AB167" s="95" t="s">
        <v>1235</v>
      </c>
      <c r="AC167" s="95" t="s">
        <v>1235</v>
      </c>
      <c r="AD167" s="95" t="s">
        <v>1235</v>
      </c>
      <c r="AE167" s="95" t="s">
        <v>1235</v>
      </c>
      <c r="AF167" s="95" t="s">
        <v>1235</v>
      </c>
      <c r="AG167" s="95" t="s">
        <v>1235</v>
      </c>
      <c r="AH167" s="95" t="s">
        <v>1235</v>
      </c>
      <c r="AI167" s="95" t="s">
        <v>1235</v>
      </c>
      <c r="AJ167" s="95" t="s">
        <v>1235</v>
      </c>
      <c r="AK167" s="95" t="s">
        <v>1235</v>
      </c>
      <c r="AL167" s="95" t="s">
        <v>1235</v>
      </c>
    </row>
    <row r="168" spans="1:38" s="2" customFormat="1" ht="87" customHeight="1">
      <c r="A168" s="190" t="s">
        <v>638</v>
      </c>
      <c r="B168" s="190" t="s">
        <v>639</v>
      </c>
      <c r="C168" s="190" t="s">
        <v>474</v>
      </c>
      <c r="D168" s="190" t="s">
        <v>263</v>
      </c>
      <c r="E168" s="190" t="s">
        <v>640</v>
      </c>
      <c r="F168" s="190" t="s">
        <v>641</v>
      </c>
      <c r="G168" s="192" t="s">
        <v>1063</v>
      </c>
      <c r="H168" s="200"/>
      <c r="I168" s="201" t="s">
        <v>1679</v>
      </c>
      <c r="J168" s="302"/>
      <c r="K168" s="192" t="str">
        <f t="shared" si="4"/>
        <v>適合可能</v>
      </c>
      <c r="L168" s="192" t="s">
        <v>1065</v>
      </c>
      <c r="M168" s="192" t="str">
        <f t="shared" si="5"/>
        <v>公開情報</v>
      </c>
      <c r="N168" s="190" t="s">
        <v>1171</v>
      </c>
      <c r="O168" s="190" t="s">
        <v>1172</v>
      </c>
      <c r="P168" s="195"/>
      <c r="Q168" s="274"/>
      <c r="R168" s="274"/>
      <c r="S168" s="192" t="s">
        <v>1064</v>
      </c>
      <c r="T168" s="207">
        <v>3</v>
      </c>
      <c r="U168" s="208" t="s">
        <v>169</v>
      </c>
      <c r="V168" s="198" t="s">
        <v>1030</v>
      </c>
      <c r="W168" s="198" t="s">
        <v>1235</v>
      </c>
      <c r="X168" s="198" t="s">
        <v>1235</v>
      </c>
      <c r="Y168" s="198" t="s">
        <v>1030</v>
      </c>
      <c r="Z168" s="198" t="s">
        <v>1030</v>
      </c>
      <c r="AA168" s="198" t="s">
        <v>1235</v>
      </c>
      <c r="AB168" s="198" t="s">
        <v>1235</v>
      </c>
      <c r="AC168" s="198" t="s">
        <v>1235</v>
      </c>
      <c r="AD168" s="198" t="s">
        <v>1235</v>
      </c>
      <c r="AE168" s="198" t="s">
        <v>1235</v>
      </c>
      <c r="AF168" s="198" t="s">
        <v>1235</v>
      </c>
      <c r="AG168" s="198" t="s">
        <v>1235</v>
      </c>
      <c r="AH168" s="198" t="s">
        <v>1235</v>
      </c>
      <c r="AI168" s="198" t="s">
        <v>1235</v>
      </c>
      <c r="AJ168" s="198" t="s">
        <v>1235</v>
      </c>
      <c r="AK168" s="198" t="s">
        <v>1235</v>
      </c>
      <c r="AL168" s="198" t="s">
        <v>1235</v>
      </c>
    </row>
    <row r="169" spans="1:38" s="2" customFormat="1" ht="94.5">
      <c r="A169" s="15" t="s">
        <v>533</v>
      </c>
      <c r="B169" s="15" t="s">
        <v>534</v>
      </c>
      <c r="C169" s="15" t="s">
        <v>474</v>
      </c>
      <c r="D169" s="15" t="s">
        <v>535</v>
      </c>
      <c r="E169" s="15" t="s">
        <v>536</v>
      </c>
      <c r="F169" s="73" t="s">
        <v>987</v>
      </c>
      <c r="G169" s="16" t="s">
        <v>1063</v>
      </c>
      <c r="H169" s="167"/>
      <c r="I169" s="89"/>
      <c r="J169" s="301" t="s">
        <v>1344</v>
      </c>
      <c r="K169" s="16" t="str">
        <f t="shared" si="4"/>
        <v>適合可能</v>
      </c>
      <c r="L169" s="16" t="s">
        <v>1065</v>
      </c>
      <c r="M169" s="16" t="str">
        <f t="shared" si="5"/>
        <v>公開情報</v>
      </c>
      <c r="N169" s="1" t="s">
        <v>1173</v>
      </c>
      <c r="O169" s="17" t="s">
        <v>1169</v>
      </c>
      <c r="P169" s="76"/>
      <c r="Q169" s="274"/>
      <c r="R169" s="274"/>
      <c r="S169" s="16" t="s">
        <v>299</v>
      </c>
      <c r="T169" s="106" t="s">
        <v>1066</v>
      </c>
      <c r="U169" s="91" t="s">
        <v>835</v>
      </c>
      <c r="V169" s="95" t="s">
        <v>1235</v>
      </c>
      <c r="W169" s="95" t="s">
        <v>1235</v>
      </c>
      <c r="X169" s="95" t="s">
        <v>1235</v>
      </c>
      <c r="Y169" s="95" t="s">
        <v>1235</v>
      </c>
      <c r="Z169" s="95" t="s">
        <v>1235</v>
      </c>
      <c r="AA169" s="95" t="s">
        <v>1235</v>
      </c>
      <c r="AB169" s="95" t="s">
        <v>1235</v>
      </c>
      <c r="AC169" s="95" t="s">
        <v>1235</v>
      </c>
      <c r="AD169" s="95" t="s">
        <v>1235</v>
      </c>
      <c r="AE169" s="95" t="s">
        <v>1235</v>
      </c>
      <c r="AF169" s="95" t="s">
        <v>1235</v>
      </c>
      <c r="AG169" s="95" t="s">
        <v>1235</v>
      </c>
      <c r="AH169" s="95" t="s">
        <v>1235</v>
      </c>
      <c r="AI169" s="95" t="s">
        <v>1235</v>
      </c>
      <c r="AJ169" s="95" t="s">
        <v>1235</v>
      </c>
      <c r="AK169" s="95" t="s">
        <v>1235</v>
      </c>
      <c r="AL169" s="95" t="s">
        <v>1235</v>
      </c>
    </row>
    <row r="170" spans="1:38" s="2" customFormat="1" ht="94.5">
      <c r="A170" s="15" t="s">
        <v>537</v>
      </c>
      <c r="B170" s="15" t="s">
        <v>538</v>
      </c>
      <c r="C170" s="15" t="s">
        <v>474</v>
      </c>
      <c r="D170" s="15" t="s">
        <v>535</v>
      </c>
      <c r="E170" s="15" t="s">
        <v>539</v>
      </c>
      <c r="F170" s="15" t="s">
        <v>540</v>
      </c>
      <c r="G170" s="16" t="s">
        <v>1063</v>
      </c>
      <c r="H170" s="167"/>
      <c r="I170" s="89"/>
      <c r="J170" s="301"/>
      <c r="K170" s="16" t="str">
        <f t="shared" si="4"/>
        <v>適合可能</v>
      </c>
      <c r="L170" s="16" t="s">
        <v>1065</v>
      </c>
      <c r="M170" s="16" t="str">
        <f t="shared" si="5"/>
        <v>公開情報</v>
      </c>
      <c r="N170" s="1" t="s">
        <v>1174</v>
      </c>
      <c r="O170" s="17" t="s">
        <v>1169</v>
      </c>
      <c r="P170" s="76"/>
      <c r="Q170" s="274"/>
      <c r="R170" s="274"/>
      <c r="S170" s="16" t="s">
        <v>299</v>
      </c>
      <c r="T170" s="106" t="s">
        <v>1066</v>
      </c>
      <c r="U170" s="91" t="s">
        <v>835</v>
      </c>
      <c r="V170" s="95" t="s">
        <v>1235</v>
      </c>
      <c r="W170" s="95" t="s">
        <v>1235</v>
      </c>
      <c r="X170" s="95" t="s">
        <v>1235</v>
      </c>
      <c r="Y170" s="95" t="s">
        <v>1235</v>
      </c>
      <c r="Z170" s="95" t="s">
        <v>1235</v>
      </c>
      <c r="AA170" s="95" t="s">
        <v>1235</v>
      </c>
      <c r="AB170" s="95" t="s">
        <v>1235</v>
      </c>
      <c r="AC170" s="95" t="s">
        <v>1235</v>
      </c>
      <c r="AD170" s="95" t="s">
        <v>1235</v>
      </c>
      <c r="AE170" s="95" t="s">
        <v>1235</v>
      </c>
      <c r="AF170" s="95" t="s">
        <v>1235</v>
      </c>
      <c r="AG170" s="95" t="s">
        <v>1235</v>
      </c>
      <c r="AH170" s="95" t="s">
        <v>1235</v>
      </c>
      <c r="AI170" s="95" t="s">
        <v>1235</v>
      </c>
      <c r="AJ170" s="95" t="s">
        <v>1235</v>
      </c>
      <c r="AK170" s="95" t="s">
        <v>1235</v>
      </c>
      <c r="AL170" s="95" t="s">
        <v>1235</v>
      </c>
    </row>
    <row r="171" spans="1:38" s="2" customFormat="1" ht="54">
      <c r="A171" s="15" t="s">
        <v>541</v>
      </c>
      <c r="B171" s="15" t="s">
        <v>542</v>
      </c>
      <c r="C171" s="15" t="s">
        <v>474</v>
      </c>
      <c r="D171" s="15" t="s">
        <v>543</v>
      </c>
      <c r="E171" s="15" t="s">
        <v>544</v>
      </c>
      <c r="F171" s="73" t="s">
        <v>988</v>
      </c>
      <c r="G171" s="16" t="s">
        <v>1063</v>
      </c>
      <c r="H171" s="167"/>
      <c r="I171" s="89"/>
      <c r="J171" s="28" t="s">
        <v>1134</v>
      </c>
      <c r="K171" s="16" t="str">
        <f t="shared" si="4"/>
        <v>適合可能</v>
      </c>
      <c r="L171" s="16" t="s">
        <v>1065</v>
      </c>
      <c r="M171" s="16" t="str">
        <f t="shared" si="5"/>
        <v>詳細版に記載</v>
      </c>
      <c r="N171" s="1" t="s">
        <v>297</v>
      </c>
      <c r="O171" s="17" t="s">
        <v>1066</v>
      </c>
      <c r="P171" s="76"/>
      <c r="Q171" s="274"/>
      <c r="R171" s="274"/>
      <c r="S171" s="16" t="s">
        <v>299</v>
      </c>
      <c r="T171" s="106" t="s">
        <v>1066</v>
      </c>
      <c r="U171" s="91" t="s">
        <v>835</v>
      </c>
      <c r="V171" s="95" t="s">
        <v>1235</v>
      </c>
      <c r="W171" s="95" t="s">
        <v>1235</v>
      </c>
      <c r="X171" s="95" t="s">
        <v>1235</v>
      </c>
      <c r="Y171" s="95" t="s">
        <v>1235</v>
      </c>
      <c r="Z171" s="95" t="s">
        <v>1235</v>
      </c>
      <c r="AA171" s="95" t="s">
        <v>1235</v>
      </c>
      <c r="AB171" s="95" t="s">
        <v>1235</v>
      </c>
      <c r="AC171" s="95" t="s">
        <v>1235</v>
      </c>
      <c r="AD171" s="95" t="s">
        <v>1235</v>
      </c>
      <c r="AE171" s="95" t="s">
        <v>1235</v>
      </c>
      <c r="AF171" s="95" t="s">
        <v>1235</v>
      </c>
      <c r="AG171" s="95" t="s">
        <v>1235</v>
      </c>
      <c r="AH171" s="95" t="s">
        <v>1235</v>
      </c>
      <c r="AI171" s="95" t="s">
        <v>1235</v>
      </c>
      <c r="AJ171" s="95" t="s">
        <v>1235</v>
      </c>
      <c r="AK171" s="95" t="s">
        <v>1235</v>
      </c>
      <c r="AL171" s="95" t="s">
        <v>1235</v>
      </c>
    </row>
    <row r="172" spans="1:38" s="2" customFormat="1" ht="148.5">
      <c r="A172" s="15" t="s">
        <v>551</v>
      </c>
      <c r="B172" s="15" t="s">
        <v>552</v>
      </c>
      <c r="C172" s="15" t="s">
        <v>474</v>
      </c>
      <c r="D172" s="15" t="s">
        <v>553</v>
      </c>
      <c r="E172" s="15" t="s">
        <v>554</v>
      </c>
      <c r="F172" s="15" t="s">
        <v>1148</v>
      </c>
      <c r="G172" s="16" t="s">
        <v>1063</v>
      </c>
      <c r="H172" s="167"/>
      <c r="I172" s="89"/>
      <c r="J172" s="28" t="s">
        <v>405</v>
      </c>
      <c r="K172" s="16" t="str">
        <f t="shared" si="4"/>
        <v>適合可能</v>
      </c>
      <c r="L172" s="16" t="s">
        <v>1065</v>
      </c>
      <c r="M172" s="16" t="str">
        <f t="shared" si="5"/>
        <v>公開情報</v>
      </c>
      <c r="N172" s="17" t="s">
        <v>72</v>
      </c>
      <c r="O172" s="17" t="s">
        <v>73</v>
      </c>
      <c r="P172" s="76"/>
      <c r="Q172" s="274"/>
      <c r="R172" s="274"/>
      <c r="S172" s="16" t="s">
        <v>299</v>
      </c>
      <c r="T172" s="106" t="s">
        <v>1066</v>
      </c>
      <c r="U172" s="91" t="s">
        <v>835</v>
      </c>
      <c r="V172" s="95" t="s">
        <v>1235</v>
      </c>
      <c r="W172" s="95" t="s">
        <v>1235</v>
      </c>
      <c r="X172" s="95" t="s">
        <v>1235</v>
      </c>
      <c r="Y172" s="95" t="s">
        <v>1235</v>
      </c>
      <c r="Z172" s="95" t="s">
        <v>1235</v>
      </c>
      <c r="AA172" s="95" t="s">
        <v>1235</v>
      </c>
      <c r="AB172" s="95" t="s">
        <v>1235</v>
      </c>
      <c r="AC172" s="95" t="s">
        <v>1235</v>
      </c>
      <c r="AD172" s="95" t="s">
        <v>1235</v>
      </c>
      <c r="AE172" s="95" t="s">
        <v>1235</v>
      </c>
      <c r="AF172" s="95" t="s">
        <v>1235</v>
      </c>
      <c r="AG172" s="95" t="s">
        <v>1235</v>
      </c>
      <c r="AH172" s="95" t="s">
        <v>1235</v>
      </c>
      <c r="AI172" s="95" t="s">
        <v>1235</v>
      </c>
      <c r="AJ172" s="95" t="s">
        <v>1235</v>
      </c>
      <c r="AK172" s="95" t="s">
        <v>1235</v>
      </c>
      <c r="AL172" s="95" t="s">
        <v>1235</v>
      </c>
    </row>
    <row r="173" spans="1:38" s="2" customFormat="1" ht="121.5">
      <c r="A173" s="15" t="s">
        <v>555</v>
      </c>
      <c r="B173" s="15" t="s">
        <v>556</v>
      </c>
      <c r="C173" s="15" t="s">
        <v>474</v>
      </c>
      <c r="D173" s="15" t="s">
        <v>557</v>
      </c>
      <c r="E173" s="15" t="s">
        <v>558</v>
      </c>
      <c r="F173" s="73" t="s">
        <v>989</v>
      </c>
      <c r="G173" s="16" t="s">
        <v>1063</v>
      </c>
      <c r="H173" s="167"/>
      <c r="I173" s="89"/>
      <c r="J173" s="302" t="s">
        <v>1135</v>
      </c>
      <c r="K173" s="16" t="str">
        <f t="shared" si="4"/>
        <v>適合可能</v>
      </c>
      <c r="L173" s="16" t="s">
        <v>1065</v>
      </c>
      <c r="M173" s="16" t="str">
        <f t="shared" si="5"/>
        <v>公開情報</v>
      </c>
      <c r="N173" s="17" t="s">
        <v>74</v>
      </c>
      <c r="O173" s="17" t="s">
        <v>75</v>
      </c>
      <c r="P173" s="76"/>
      <c r="Q173" s="274"/>
      <c r="R173" s="274"/>
      <c r="S173" s="16" t="s">
        <v>1064</v>
      </c>
      <c r="T173" s="106">
        <v>1</v>
      </c>
      <c r="U173" s="90" t="s">
        <v>170</v>
      </c>
      <c r="V173" s="95" t="s">
        <v>1235</v>
      </c>
      <c r="W173" s="95" t="s">
        <v>1235</v>
      </c>
      <c r="X173" s="95" t="s">
        <v>1235</v>
      </c>
      <c r="Y173" s="95" t="s">
        <v>1235</v>
      </c>
      <c r="Z173" s="95" t="s">
        <v>1235</v>
      </c>
      <c r="AA173" s="95" t="s">
        <v>1235</v>
      </c>
      <c r="AB173" s="95" t="s">
        <v>1235</v>
      </c>
      <c r="AC173" s="95" t="s">
        <v>1235</v>
      </c>
      <c r="AD173" s="95" t="s">
        <v>1235</v>
      </c>
      <c r="AE173" s="95" t="s">
        <v>1235</v>
      </c>
      <c r="AF173" s="95" t="s">
        <v>1235</v>
      </c>
      <c r="AG173" s="95" t="s">
        <v>1235</v>
      </c>
      <c r="AH173" s="95" t="s">
        <v>1235</v>
      </c>
      <c r="AI173" s="95" t="s">
        <v>1235</v>
      </c>
      <c r="AJ173" s="95" t="s">
        <v>1235</v>
      </c>
      <c r="AK173" s="95" t="s">
        <v>1235</v>
      </c>
      <c r="AL173" s="95" t="s">
        <v>1235</v>
      </c>
    </row>
    <row r="174" spans="1:38" s="2" customFormat="1" ht="94.5">
      <c r="A174" s="15" t="s">
        <v>179</v>
      </c>
      <c r="B174" s="15" t="s">
        <v>180</v>
      </c>
      <c r="C174" s="15" t="s">
        <v>474</v>
      </c>
      <c r="D174" s="15" t="s">
        <v>557</v>
      </c>
      <c r="E174" s="15" t="s">
        <v>181</v>
      </c>
      <c r="F174" s="15" t="s">
        <v>182</v>
      </c>
      <c r="G174" s="16" t="s">
        <v>1063</v>
      </c>
      <c r="H174" s="167"/>
      <c r="I174" s="89"/>
      <c r="J174" s="302"/>
      <c r="K174" s="16" t="str">
        <f t="shared" si="4"/>
        <v>適合可能</v>
      </c>
      <c r="L174" s="16" t="s">
        <v>1065</v>
      </c>
      <c r="M174" s="16" t="str">
        <f t="shared" si="5"/>
        <v>公開情報</v>
      </c>
      <c r="N174" s="17" t="s">
        <v>77</v>
      </c>
      <c r="O174" s="17" t="s">
        <v>1156</v>
      </c>
      <c r="P174" s="76" t="s">
        <v>78</v>
      </c>
      <c r="Q174" s="274"/>
      <c r="R174" s="274"/>
      <c r="S174" s="16" t="s">
        <v>1064</v>
      </c>
      <c r="T174" s="106">
        <v>1</v>
      </c>
      <c r="U174" s="90" t="s">
        <v>171</v>
      </c>
      <c r="V174" s="95" t="s">
        <v>1235</v>
      </c>
      <c r="W174" s="95" t="s">
        <v>1235</v>
      </c>
      <c r="X174" s="95" t="s">
        <v>1235</v>
      </c>
      <c r="Y174" s="95" t="s">
        <v>1235</v>
      </c>
      <c r="Z174" s="95" t="s">
        <v>1235</v>
      </c>
      <c r="AA174" s="95" t="s">
        <v>1235</v>
      </c>
      <c r="AB174" s="95" t="s">
        <v>1235</v>
      </c>
      <c r="AC174" s="95" t="s">
        <v>1235</v>
      </c>
      <c r="AD174" s="95" t="s">
        <v>1235</v>
      </c>
      <c r="AE174" s="95" t="s">
        <v>1235</v>
      </c>
      <c r="AF174" s="95" t="s">
        <v>1235</v>
      </c>
      <c r="AG174" s="95" t="s">
        <v>1235</v>
      </c>
      <c r="AH174" s="95" t="s">
        <v>1235</v>
      </c>
      <c r="AI174" s="95" t="s">
        <v>1235</v>
      </c>
      <c r="AJ174" s="95" t="s">
        <v>1235</v>
      </c>
      <c r="AK174" s="95" t="s">
        <v>1235</v>
      </c>
      <c r="AL174" s="95" t="s">
        <v>1235</v>
      </c>
    </row>
    <row r="175" spans="1:38" s="2" customFormat="1" ht="94.5">
      <c r="A175" s="15" t="s">
        <v>183</v>
      </c>
      <c r="B175" s="15" t="s">
        <v>184</v>
      </c>
      <c r="C175" s="15" t="s">
        <v>474</v>
      </c>
      <c r="D175" s="15" t="s">
        <v>557</v>
      </c>
      <c r="E175" s="15" t="s">
        <v>185</v>
      </c>
      <c r="F175" s="15" t="s">
        <v>186</v>
      </c>
      <c r="G175" s="16" t="s">
        <v>1063</v>
      </c>
      <c r="H175" s="167"/>
      <c r="I175" s="89"/>
      <c r="J175" s="302"/>
      <c r="K175" s="16" t="str">
        <f t="shared" si="4"/>
        <v>適合可能</v>
      </c>
      <c r="L175" s="16" t="s">
        <v>1065</v>
      </c>
      <c r="M175" s="16" t="str">
        <f t="shared" si="5"/>
        <v>公開情報</v>
      </c>
      <c r="N175" s="17" t="s">
        <v>77</v>
      </c>
      <c r="O175" s="17" t="s">
        <v>1156</v>
      </c>
      <c r="P175" s="76" t="s">
        <v>78</v>
      </c>
      <c r="Q175" s="274"/>
      <c r="R175" s="274"/>
      <c r="S175" s="16" t="s">
        <v>1064</v>
      </c>
      <c r="T175" s="106">
        <v>1</v>
      </c>
      <c r="U175" s="90" t="s">
        <v>172</v>
      </c>
      <c r="V175" s="95" t="s">
        <v>1235</v>
      </c>
      <c r="W175" s="95" t="s">
        <v>1235</v>
      </c>
      <c r="X175" s="95" t="s">
        <v>1235</v>
      </c>
      <c r="Y175" s="95" t="s">
        <v>1235</v>
      </c>
      <c r="Z175" s="95" t="s">
        <v>1235</v>
      </c>
      <c r="AA175" s="95" t="s">
        <v>1235</v>
      </c>
      <c r="AB175" s="95" t="s">
        <v>1235</v>
      </c>
      <c r="AC175" s="95" t="s">
        <v>1235</v>
      </c>
      <c r="AD175" s="95" t="s">
        <v>1235</v>
      </c>
      <c r="AE175" s="95" t="s">
        <v>1235</v>
      </c>
      <c r="AF175" s="95" t="s">
        <v>1235</v>
      </c>
      <c r="AG175" s="95" t="s">
        <v>1235</v>
      </c>
      <c r="AH175" s="95" t="s">
        <v>1235</v>
      </c>
      <c r="AI175" s="95" t="s">
        <v>1235</v>
      </c>
      <c r="AJ175" s="95" t="s">
        <v>1235</v>
      </c>
      <c r="AK175" s="95" t="s">
        <v>1235</v>
      </c>
      <c r="AL175" s="95" t="s">
        <v>1235</v>
      </c>
    </row>
    <row r="176" spans="1:38" s="2" customFormat="1" ht="108">
      <c r="A176" s="190" t="s">
        <v>385</v>
      </c>
      <c r="B176" s="190" t="s">
        <v>386</v>
      </c>
      <c r="C176" s="190" t="s">
        <v>474</v>
      </c>
      <c r="D176" s="190" t="s">
        <v>557</v>
      </c>
      <c r="E176" s="190" t="s">
        <v>387</v>
      </c>
      <c r="F176" s="190" t="s">
        <v>388</v>
      </c>
      <c r="G176" s="192" t="s">
        <v>1063</v>
      </c>
      <c r="H176" s="200" t="s">
        <v>1597</v>
      </c>
      <c r="I176" s="201" t="s">
        <v>1679</v>
      </c>
      <c r="J176" s="302"/>
      <c r="K176" s="192" t="str">
        <f t="shared" si="4"/>
        <v>適合可能</v>
      </c>
      <c r="L176" s="192" t="s">
        <v>1065</v>
      </c>
      <c r="M176" s="192" t="str">
        <f t="shared" si="5"/>
        <v>公開情報</v>
      </c>
      <c r="N176" s="194" t="s">
        <v>79</v>
      </c>
      <c r="O176" s="209" t="s">
        <v>80</v>
      </c>
      <c r="P176" s="195" t="s">
        <v>76</v>
      </c>
      <c r="Q176" s="274"/>
      <c r="R176" s="274"/>
      <c r="S176" s="192" t="s">
        <v>1064</v>
      </c>
      <c r="T176" s="207">
        <v>1</v>
      </c>
      <c r="U176" s="208" t="s">
        <v>173</v>
      </c>
      <c r="V176" s="198" t="s">
        <v>1235</v>
      </c>
      <c r="W176" s="198" t="s">
        <v>1235</v>
      </c>
      <c r="X176" s="198" t="s">
        <v>1235</v>
      </c>
      <c r="Y176" s="198" t="s">
        <v>1235</v>
      </c>
      <c r="Z176" s="198" t="s">
        <v>1235</v>
      </c>
      <c r="AA176" s="198" t="s">
        <v>1235</v>
      </c>
      <c r="AB176" s="198" t="s">
        <v>1235</v>
      </c>
      <c r="AC176" s="198" t="s">
        <v>1235</v>
      </c>
      <c r="AD176" s="198" t="s">
        <v>1235</v>
      </c>
      <c r="AE176" s="198" t="s">
        <v>1235</v>
      </c>
      <c r="AF176" s="198" t="s">
        <v>1235</v>
      </c>
      <c r="AG176" s="198" t="s">
        <v>1235</v>
      </c>
      <c r="AH176" s="198" t="s">
        <v>1235</v>
      </c>
      <c r="AI176" s="198" t="s">
        <v>1235</v>
      </c>
      <c r="AJ176" s="198" t="s">
        <v>1235</v>
      </c>
      <c r="AK176" s="198" t="s">
        <v>1235</v>
      </c>
      <c r="AL176" s="198" t="s">
        <v>1235</v>
      </c>
    </row>
    <row r="177" spans="1:38" s="2" customFormat="1" ht="94.5">
      <c r="A177" s="15" t="s">
        <v>195</v>
      </c>
      <c r="B177" s="15" t="s">
        <v>196</v>
      </c>
      <c r="C177" s="15" t="s">
        <v>474</v>
      </c>
      <c r="D177" s="15" t="s">
        <v>557</v>
      </c>
      <c r="E177" s="15" t="s">
        <v>197</v>
      </c>
      <c r="F177" s="73" t="s">
        <v>990</v>
      </c>
      <c r="G177" s="16" t="s">
        <v>1063</v>
      </c>
      <c r="H177" s="167" t="s">
        <v>1597</v>
      </c>
      <c r="I177" s="89"/>
      <c r="J177" s="302"/>
      <c r="K177" s="16" t="str">
        <f t="shared" si="4"/>
        <v>適合可能</v>
      </c>
      <c r="L177" s="16" t="s">
        <v>1065</v>
      </c>
      <c r="M177" s="16" t="str">
        <f t="shared" si="5"/>
        <v>詳細版に記載</v>
      </c>
      <c r="N177" s="1" t="s">
        <v>297</v>
      </c>
      <c r="O177" s="17" t="s">
        <v>1066</v>
      </c>
      <c r="P177" s="76"/>
      <c r="Q177" s="274"/>
      <c r="R177" s="274"/>
      <c r="S177" s="16" t="s">
        <v>303</v>
      </c>
      <c r="T177" s="106">
        <v>1</v>
      </c>
      <c r="U177" s="171" t="s">
        <v>1689</v>
      </c>
      <c r="V177" s="95" t="s">
        <v>1235</v>
      </c>
      <c r="W177" s="95" t="s">
        <v>1235</v>
      </c>
      <c r="X177" s="95" t="s">
        <v>1235</v>
      </c>
      <c r="Y177" s="95" t="s">
        <v>1235</v>
      </c>
      <c r="Z177" s="95" t="s">
        <v>1235</v>
      </c>
      <c r="AA177" s="95" t="s">
        <v>1235</v>
      </c>
      <c r="AB177" s="95" t="s">
        <v>1235</v>
      </c>
      <c r="AC177" s="95" t="s">
        <v>1235</v>
      </c>
      <c r="AD177" s="95" t="s">
        <v>1235</v>
      </c>
      <c r="AE177" s="95" t="s">
        <v>1235</v>
      </c>
      <c r="AF177" s="95" t="s">
        <v>1235</v>
      </c>
      <c r="AG177" s="95" t="s">
        <v>1235</v>
      </c>
      <c r="AH177" s="95" t="s">
        <v>1235</v>
      </c>
      <c r="AI177" s="95" t="s">
        <v>1235</v>
      </c>
      <c r="AJ177" s="95" t="s">
        <v>1235</v>
      </c>
      <c r="AK177" s="95" t="s">
        <v>1235</v>
      </c>
      <c r="AL177" s="95" t="s">
        <v>1235</v>
      </c>
    </row>
    <row r="178" spans="1:38" s="2" customFormat="1" ht="81">
      <c r="A178" s="15" t="s">
        <v>198</v>
      </c>
      <c r="B178" s="15" t="s">
        <v>199</v>
      </c>
      <c r="C178" s="15" t="s">
        <v>474</v>
      </c>
      <c r="D178" s="15" t="s">
        <v>200</v>
      </c>
      <c r="E178" s="15" t="s">
        <v>201</v>
      </c>
      <c r="F178" s="73" t="s">
        <v>991</v>
      </c>
      <c r="G178" s="16" t="s">
        <v>1063</v>
      </c>
      <c r="H178" s="167"/>
      <c r="I178" s="89"/>
      <c r="J178" s="301" t="s">
        <v>1136</v>
      </c>
      <c r="K178" s="16" t="str">
        <f t="shared" si="4"/>
        <v>適合可能</v>
      </c>
      <c r="L178" s="16" t="s">
        <v>1065</v>
      </c>
      <c r="M178" s="16" t="str">
        <f t="shared" si="5"/>
        <v>公開情報</v>
      </c>
      <c r="N178" s="1" t="s">
        <v>81</v>
      </c>
      <c r="O178" s="17" t="s">
        <v>242</v>
      </c>
      <c r="P178" s="76"/>
      <c r="Q178" s="274"/>
      <c r="R178" s="274"/>
      <c r="S178" s="16" t="s">
        <v>1064</v>
      </c>
      <c r="T178" s="106">
        <v>1</v>
      </c>
      <c r="U178" s="90" t="s">
        <v>174</v>
      </c>
      <c r="V178" s="95" t="s">
        <v>1235</v>
      </c>
      <c r="W178" s="95" t="s">
        <v>1235</v>
      </c>
      <c r="X178" s="95" t="s">
        <v>1235</v>
      </c>
      <c r="Y178" s="95" t="s">
        <v>1235</v>
      </c>
      <c r="Z178" s="95" t="s">
        <v>1235</v>
      </c>
      <c r="AA178" s="95" t="s">
        <v>1235</v>
      </c>
      <c r="AB178" s="95" t="s">
        <v>1235</v>
      </c>
      <c r="AC178" s="95" t="s">
        <v>1235</v>
      </c>
      <c r="AD178" s="95" t="s">
        <v>1235</v>
      </c>
      <c r="AE178" s="95" t="s">
        <v>1235</v>
      </c>
      <c r="AF178" s="95" t="s">
        <v>1235</v>
      </c>
      <c r="AG178" s="95" t="s">
        <v>1235</v>
      </c>
      <c r="AH178" s="95" t="s">
        <v>1235</v>
      </c>
      <c r="AI178" s="95" t="s">
        <v>1235</v>
      </c>
      <c r="AJ178" s="95" t="s">
        <v>1235</v>
      </c>
      <c r="AK178" s="95" t="s">
        <v>1235</v>
      </c>
      <c r="AL178" s="95" t="s">
        <v>1235</v>
      </c>
    </row>
    <row r="179" spans="1:38" s="2" customFormat="1" ht="81">
      <c r="A179" s="15" t="s">
        <v>202</v>
      </c>
      <c r="B179" s="15" t="s">
        <v>203</v>
      </c>
      <c r="C179" s="15" t="s">
        <v>474</v>
      </c>
      <c r="D179" s="15" t="s">
        <v>200</v>
      </c>
      <c r="E179" s="15" t="s">
        <v>204</v>
      </c>
      <c r="F179" s="15" t="s">
        <v>243</v>
      </c>
      <c r="G179" s="16" t="s">
        <v>1063</v>
      </c>
      <c r="H179" s="167"/>
      <c r="I179" s="89"/>
      <c r="J179" s="301"/>
      <c r="K179" s="16" t="str">
        <f t="shared" si="4"/>
        <v>適合可能</v>
      </c>
      <c r="L179" s="16" t="s">
        <v>1065</v>
      </c>
      <c r="M179" s="16" t="str">
        <f t="shared" si="5"/>
        <v>詳細版に記載</v>
      </c>
      <c r="N179" s="1" t="s">
        <v>297</v>
      </c>
      <c r="O179" s="17" t="s">
        <v>1066</v>
      </c>
      <c r="P179" s="76"/>
      <c r="Q179" s="274"/>
      <c r="R179" s="274"/>
      <c r="S179" s="16" t="s">
        <v>1064</v>
      </c>
      <c r="T179" s="106">
        <v>1</v>
      </c>
      <c r="U179" s="90" t="s">
        <v>175</v>
      </c>
      <c r="V179" s="95" t="s">
        <v>1235</v>
      </c>
      <c r="W179" s="95" t="s">
        <v>1235</v>
      </c>
      <c r="X179" s="95" t="s">
        <v>1235</v>
      </c>
      <c r="Y179" s="95" t="s">
        <v>1235</v>
      </c>
      <c r="Z179" s="95" t="s">
        <v>1235</v>
      </c>
      <c r="AA179" s="95" t="s">
        <v>1235</v>
      </c>
      <c r="AB179" s="95" t="s">
        <v>1235</v>
      </c>
      <c r="AC179" s="95" t="s">
        <v>1235</v>
      </c>
      <c r="AD179" s="95" t="s">
        <v>1235</v>
      </c>
      <c r="AE179" s="95" t="s">
        <v>1235</v>
      </c>
      <c r="AF179" s="95" t="s">
        <v>1235</v>
      </c>
      <c r="AG179" s="95" t="s">
        <v>1235</v>
      </c>
      <c r="AH179" s="95" t="s">
        <v>1235</v>
      </c>
      <c r="AI179" s="95" t="s">
        <v>1235</v>
      </c>
      <c r="AJ179" s="95" t="s">
        <v>1235</v>
      </c>
      <c r="AK179" s="95" t="s">
        <v>1235</v>
      </c>
      <c r="AL179" s="95" t="s">
        <v>1235</v>
      </c>
    </row>
    <row r="180" spans="1:38" s="2" customFormat="1" ht="81">
      <c r="A180" s="190" t="s">
        <v>205</v>
      </c>
      <c r="B180" s="190" t="s">
        <v>206</v>
      </c>
      <c r="C180" s="190" t="s">
        <v>474</v>
      </c>
      <c r="D180" s="190" t="s">
        <v>207</v>
      </c>
      <c r="E180" s="190" t="s">
        <v>208</v>
      </c>
      <c r="F180" s="191" t="s">
        <v>992</v>
      </c>
      <c r="G180" s="192" t="s">
        <v>1063</v>
      </c>
      <c r="H180" s="200"/>
      <c r="I180" s="201" t="s">
        <v>1679</v>
      </c>
      <c r="J180" s="302" t="s">
        <v>1137</v>
      </c>
      <c r="K180" s="192" t="str">
        <f t="shared" si="4"/>
        <v>適合可能</v>
      </c>
      <c r="L180" s="192" t="s">
        <v>1065</v>
      </c>
      <c r="M180" s="192" t="str">
        <f t="shared" si="5"/>
        <v>詳細版に記載</v>
      </c>
      <c r="N180" s="194" t="s">
        <v>302</v>
      </c>
      <c r="O180" s="190" t="s">
        <v>1066</v>
      </c>
      <c r="P180" s="195"/>
      <c r="Q180" s="274"/>
      <c r="R180" s="274"/>
      <c r="S180" s="192" t="s">
        <v>1064</v>
      </c>
      <c r="T180" s="207">
        <v>1</v>
      </c>
      <c r="U180" s="197" t="s">
        <v>1585</v>
      </c>
      <c r="V180" s="198" t="s">
        <v>1235</v>
      </c>
      <c r="W180" s="198" t="s">
        <v>1235</v>
      </c>
      <c r="X180" s="198" t="s">
        <v>1235</v>
      </c>
      <c r="Y180" s="198" t="s">
        <v>1235</v>
      </c>
      <c r="Z180" s="198" t="s">
        <v>1235</v>
      </c>
      <c r="AA180" s="198" t="s">
        <v>1235</v>
      </c>
      <c r="AB180" s="198" t="s">
        <v>1235</v>
      </c>
      <c r="AC180" s="198" t="s">
        <v>1235</v>
      </c>
      <c r="AD180" s="198" t="s">
        <v>1235</v>
      </c>
      <c r="AE180" s="198" t="s">
        <v>1235</v>
      </c>
      <c r="AF180" s="198" t="s">
        <v>1235</v>
      </c>
      <c r="AG180" s="198" t="s">
        <v>1235</v>
      </c>
      <c r="AH180" s="198" t="s">
        <v>1235</v>
      </c>
      <c r="AI180" s="198" t="s">
        <v>1235</v>
      </c>
      <c r="AJ180" s="198" t="s">
        <v>1235</v>
      </c>
      <c r="AK180" s="198" t="s">
        <v>1235</v>
      </c>
      <c r="AL180" s="198" t="s">
        <v>1235</v>
      </c>
    </row>
    <row r="181" spans="1:38" s="2" customFormat="1" ht="94.5">
      <c r="A181" s="190" t="s">
        <v>209</v>
      </c>
      <c r="B181" s="190" t="s">
        <v>210</v>
      </c>
      <c r="C181" s="190" t="s">
        <v>474</v>
      </c>
      <c r="D181" s="190" t="s">
        <v>207</v>
      </c>
      <c r="E181" s="190" t="s">
        <v>211</v>
      </c>
      <c r="F181" s="191" t="s">
        <v>993</v>
      </c>
      <c r="G181" s="192" t="s">
        <v>1063</v>
      </c>
      <c r="H181" s="200"/>
      <c r="I181" s="201" t="s">
        <v>1679</v>
      </c>
      <c r="J181" s="302"/>
      <c r="K181" s="192" t="str">
        <f t="shared" si="4"/>
        <v>適合可能</v>
      </c>
      <c r="L181" s="192" t="s">
        <v>1065</v>
      </c>
      <c r="M181" s="192" t="str">
        <f t="shared" si="5"/>
        <v>詳細版に記載</v>
      </c>
      <c r="N181" s="194" t="s">
        <v>302</v>
      </c>
      <c r="O181" s="190" t="s">
        <v>1066</v>
      </c>
      <c r="P181" s="195"/>
      <c r="Q181" s="274"/>
      <c r="R181" s="274"/>
      <c r="S181" s="192" t="s">
        <v>1064</v>
      </c>
      <c r="T181" s="207">
        <v>1</v>
      </c>
      <c r="U181" s="208" t="s">
        <v>414</v>
      </c>
      <c r="V181" s="198" t="s">
        <v>1235</v>
      </c>
      <c r="W181" s="198" t="s">
        <v>1235</v>
      </c>
      <c r="X181" s="198" t="s">
        <v>1235</v>
      </c>
      <c r="Y181" s="198" t="s">
        <v>1235</v>
      </c>
      <c r="Z181" s="198" t="s">
        <v>1235</v>
      </c>
      <c r="AA181" s="198" t="s">
        <v>1235</v>
      </c>
      <c r="AB181" s="198" t="s">
        <v>1235</v>
      </c>
      <c r="AC181" s="198" t="s">
        <v>1235</v>
      </c>
      <c r="AD181" s="198" t="s">
        <v>1235</v>
      </c>
      <c r="AE181" s="198" t="s">
        <v>1235</v>
      </c>
      <c r="AF181" s="198" t="s">
        <v>1235</v>
      </c>
      <c r="AG181" s="198" t="s">
        <v>1235</v>
      </c>
      <c r="AH181" s="198" t="s">
        <v>1235</v>
      </c>
      <c r="AI181" s="198" t="s">
        <v>1235</v>
      </c>
      <c r="AJ181" s="198" t="s">
        <v>1235</v>
      </c>
      <c r="AK181" s="198" t="s">
        <v>1235</v>
      </c>
      <c r="AL181" s="198" t="s">
        <v>1235</v>
      </c>
    </row>
    <row r="182" spans="1:38" s="2" customFormat="1" ht="135">
      <c r="A182" s="190" t="s">
        <v>446</v>
      </c>
      <c r="B182" s="190" t="s">
        <v>447</v>
      </c>
      <c r="C182" s="190" t="s">
        <v>474</v>
      </c>
      <c r="D182" s="190" t="s">
        <v>207</v>
      </c>
      <c r="E182" s="190" t="s">
        <v>448</v>
      </c>
      <c r="F182" s="191" t="s">
        <v>994</v>
      </c>
      <c r="G182" s="192" t="s">
        <v>1063</v>
      </c>
      <c r="H182" s="200" t="s">
        <v>1597</v>
      </c>
      <c r="I182" s="201" t="s">
        <v>1679</v>
      </c>
      <c r="J182" s="302"/>
      <c r="K182" s="192" t="str">
        <f t="shared" si="4"/>
        <v>適合可能</v>
      </c>
      <c r="L182" s="192" t="s">
        <v>1065</v>
      </c>
      <c r="M182" s="192" t="str">
        <f t="shared" si="5"/>
        <v>詳細版に記載</v>
      </c>
      <c r="N182" s="194" t="s">
        <v>302</v>
      </c>
      <c r="O182" s="190" t="s">
        <v>1066</v>
      </c>
      <c r="P182" s="195"/>
      <c r="Q182" s="274"/>
      <c r="R182" s="274"/>
      <c r="S182" s="192" t="s">
        <v>1064</v>
      </c>
      <c r="T182" s="207">
        <v>1</v>
      </c>
      <c r="U182" s="197" t="s">
        <v>1668</v>
      </c>
      <c r="V182" s="198" t="s">
        <v>1235</v>
      </c>
      <c r="W182" s="198" t="s">
        <v>1235</v>
      </c>
      <c r="X182" s="198" t="s">
        <v>1235</v>
      </c>
      <c r="Y182" s="198" t="s">
        <v>1235</v>
      </c>
      <c r="Z182" s="198" t="s">
        <v>1235</v>
      </c>
      <c r="AA182" s="198" t="s">
        <v>1235</v>
      </c>
      <c r="AB182" s="198" t="s">
        <v>1235</v>
      </c>
      <c r="AC182" s="198" t="s">
        <v>1235</v>
      </c>
      <c r="AD182" s="198" t="s">
        <v>1235</v>
      </c>
      <c r="AE182" s="198" t="s">
        <v>1235</v>
      </c>
      <c r="AF182" s="198" t="s">
        <v>1235</v>
      </c>
      <c r="AG182" s="198" t="s">
        <v>1235</v>
      </c>
      <c r="AH182" s="198" t="s">
        <v>1235</v>
      </c>
      <c r="AI182" s="198" t="s">
        <v>1235</v>
      </c>
      <c r="AJ182" s="198" t="s">
        <v>1235</v>
      </c>
      <c r="AK182" s="198" t="s">
        <v>1235</v>
      </c>
      <c r="AL182" s="198" t="s">
        <v>1235</v>
      </c>
    </row>
    <row r="183" spans="1:38" s="2" customFormat="1" ht="105.75" customHeight="1">
      <c r="A183" s="15" t="s">
        <v>449</v>
      </c>
      <c r="B183" s="15" t="s">
        <v>219</v>
      </c>
      <c r="C183" s="15" t="s">
        <v>474</v>
      </c>
      <c r="D183" s="15" t="s">
        <v>220</v>
      </c>
      <c r="E183" s="15" t="s">
        <v>221</v>
      </c>
      <c r="F183" s="73" t="s">
        <v>995</v>
      </c>
      <c r="G183" s="16" t="s">
        <v>1063</v>
      </c>
      <c r="H183" s="167"/>
      <c r="I183" s="89"/>
      <c r="J183" s="302" t="s">
        <v>1137</v>
      </c>
      <c r="K183" s="16" t="str">
        <f t="shared" si="4"/>
        <v>適合可能</v>
      </c>
      <c r="L183" s="16" t="s">
        <v>1065</v>
      </c>
      <c r="M183" s="16" t="str">
        <f t="shared" si="5"/>
        <v>詳細版に記載</v>
      </c>
      <c r="N183" s="1" t="s">
        <v>302</v>
      </c>
      <c r="O183" s="17" t="s">
        <v>1066</v>
      </c>
      <c r="P183" s="76"/>
      <c r="Q183" s="274"/>
      <c r="R183" s="274"/>
      <c r="S183" s="16" t="s">
        <v>1064</v>
      </c>
      <c r="T183" s="106">
        <v>1</v>
      </c>
      <c r="U183" s="171" t="s">
        <v>1493</v>
      </c>
      <c r="V183" s="95" t="s">
        <v>1235</v>
      </c>
      <c r="W183" s="95" t="s">
        <v>1235</v>
      </c>
      <c r="X183" s="95" t="s">
        <v>1235</v>
      </c>
      <c r="Y183" s="95" t="s">
        <v>1235</v>
      </c>
      <c r="Z183" s="95" t="s">
        <v>1235</v>
      </c>
      <c r="AA183" s="95" t="s">
        <v>1235</v>
      </c>
      <c r="AB183" s="95" t="s">
        <v>1235</v>
      </c>
      <c r="AC183" s="95" t="s">
        <v>1235</v>
      </c>
      <c r="AD183" s="95" t="s">
        <v>1235</v>
      </c>
      <c r="AE183" s="95" t="s">
        <v>1235</v>
      </c>
      <c r="AF183" s="95" t="s">
        <v>1235</v>
      </c>
      <c r="AG183" s="95" t="s">
        <v>1235</v>
      </c>
      <c r="AH183" s="95" t="s">
        <v>1235</v>
      </c>
      <c r="AI183" s="95" t="s">
        <v>1235</v>
      </c>
      <c r="AJ183" s="95" t="s">
        <v>1235</v>
      </c>
      <c r="AK183" s="95" t="s">
        <v>1235</v>
      </c>
      <c r="AL183" s="95" t="s">
        <v>1235</v>
      </c>
    </row>
    <row r="184" spans="1:38" s="2" customFormat="1" ht="108">
      <c r="A184" s="190" t="s">
        <v>450</v>
      </c>
      <c r="B184" s="190" t="s">
        <v>451</v>
      </c>
      <c r="C184" s="190" t="s">
        <v>474</v>
      </c>
      <c r="D184" s="190" t="s">
        <v>220</v>
      </c>
      <c r="E184" s="190" t="s">
        <v>452</v>
      </c>
      <c r="F184" s="190" t="s">
        <v>453</v>
      </c>
      <c r="G184" s="192" t="s">
        <v>1063</v>
      </c>
      <c r="H184" s="200" t="s">
        <v>1597</v>
      </c>
      <c r="I184" s="201" t="s">
        <v>1679</v>
      </c>
      <c r="J184" s="302"/>
      <c r="K184" s="192" t="str">
        <f t="shared" si="4"/>
        <v>適合可能</v>
      </c>
      <c r="L184" s="192" t="s">
        <v>1065</v>
      </c>
      <c r="M184" s="192" t="str">
        <f t="shared" si="5"/>
        <v>詳細版に記載</v>
      </c>
      <c r="N184" s="194" t="s">
        <v>302</v>
      </c>
      <c r="O184" s="190" t="s">
        <v>1066</v>
      </c>
      <c r="P184" s="195"/>
      <c r="Q184" s="274"/>
      <c r="R184" s="274"/>
      <c r="S184" s="192" t="s">
        <v>1064</v>
      </c>
      <c r="T184" s="207">
        <v>1</v>
      </c>
      <c r="U184" s="197" t="s">
        <v>1669</v>
      </c>
      <c r="V184" s="198" t="s">
        <v>1235</v>
      </c>
      <c r="W184" s="198" t="s">
        <v>1235</v>
      </c>
      <c r="X184" s="198" t="s">
        <v>1235</v>
      </c>
      <c r="Y184" s="198" t="s">
        <v>1235</v>
      </c>
      <c r="Z184" s="198" t="s">
        <v>1235</v>
      </c>
      <c r="AA184" s="198" t="s">
        <v>1235</v>
      </c>
      <c r="AB184" s="198" t="s">
        <v>1235</v>
      </c>
      <c r="AC184" s="198" t="s">
        <v>1235</v>
      </c>
      <c r="AD184" s="198" t="s">
        <v>1235</v>
      </c>
      <c r="AE184" s="198" t="s">
        <v>1235</v>
      </c>
      <c r="AF184" s="198" t="s">
        <v>1235</v>
      </c>
      <c r="AG184" s="198" t="s">
        <v>1235</v>
      </c>
      <c r="AH184" s="198" t="s">
        <v>1235</v>
      </c>
      <c r="AI184" s="198" t="s">
        <v>1235</v>
      </c>
      <c r="AJ184" s="198" t="s">
        <v>1235</v>
      </c>
      <c r="AK184" s="198" t="s">
        <v>1235</v>
      </c>
      <c r="AL184" s="198" t="s">
        <v>1235</v>
      </c>
    </row>
    <row r="185" spans="1:38" s="2" customFormat="1" ht="105.75" customHeight="1">
      <c r="A185" s="20" t="s">
        <v>454</v>
      </c>
      <c r="B185" s="20" t="s">
        <v>455</v>
      </c>
      <c r="C185" s="20" t="s">
        <v>474</v>
      </c>
      <c r="D185" s="20" t="s">
        <v>220</v>
      </c>
      <c r="E185" s="20" t="s">
        <v>456</v>
      </c>
      <c r="F185" s="74" t="s">
        <v>996</v>
      </c>
      <c r="G185" s="21" t="s">
        <v>1063</v>
      </c>
      <c r="H185" s="220"/>
      <c r="I185" s="21"/>
      <c r="J185" s="302"/>
      <c r="K185" s="21" t="str">
        <f t="shared" si="4"/>
        <v>対象外</v>
      </c>
      <c r="L185" s="21" t="s">
        <v>301</v>
      </c>
      <c r="M185" s="21" t="str">
        <f t="shared" si="5"/>
        <v>対象外</v>
      </c>
      <c r="N185" s="25" t="s">
        <v>1066</v>
      </c>
      <c r="O185" s="25" t="s">
        <v>113</v>
      </c>
      <c r="P185" s="85"/>
      <c r="Q185" s="274"/>
      <c r="R185" s="274"/>
      <c r="S185" s="21" t="s">
        <v>307</v>
      </c>
      <c r="T185" s="105"/>
      <c r="U185" s="94"/>
      <c r="V185" s="103"/>
      <c r="W185" s="103"/>
      <c r="X185" s="103"/>
      <c r="Y185" s="103"/>
      <c r="Z185" s="103"/>
      <c r="AA185" s="103"/>
      <c r="AB185" s="103"/>
      <c r="AC185" s="103"/>
      <c r="AD185" s="103"/>
      <c r="AE185" s="103"/>
      <c r="AF185" s="103"/>
      <c r="AG185" s="103"/>
      <c r="AH185" s="103"/>
      <c r="AI185" s="103"/>
      <c r="AJ185" s="103"/>
      <c r="AK185" s="103"/>
      <c r="AL185" s="103"/>
    </row>
    <row r="186" spans="1:38" s="2" customFormat="1" ht="148.5">
      <c r="A186" s="190" t="s">
        <v>335</v>
      </c>
      <c r="B186" s="190" t="s">
        <v>336</v>
      </c>
      <c r="C186" s="190" t="s">
        <v>474</v>
      </c>
      <c r="D186" s="190" t="s">
        <v>337</v>
      </c>
      <c r="E186" s="190" t="s">
        <v>338</v>
      </c>
      <c r="F186" s="191" t="s">
        <v>997</v>
      </c>
      <c r="G186" s="192" t="s">
        <v>1063</v>
      </c>
      <c r="H186" s="200"/>
      <c r="I186" s="201" t="s">
        <v>1679</v>
      </c>
      <c r="J186" s="302" t="s">
        <v>1138</v>
      </c>
      <c r="K186" s="192" t="str">
        <f t="shared" si="4"/>
        <v>適合可能</v>
      </c>
      <c r="L186" s="192" t="s">
        <v>1065</v>
      </c>
      <c r="M186" s="192" t="str">
        <f t="shared" si="5"/>
        <v>詳細版に記載</v>
      </c>
      <c r="N186" s="210" t="s">
        <v>302</v>
      </c>
      <c r="O186" s="190" t="s">
        <v>1066</v>
      </c>
      <c r="P186" s="195"/>
      <c r="Q186" s="274"/>
      <c r="R186" s="274"/>
      <c r="S186" s="192" t="s">
        <v>1064</v>
      </c>
      <c r="T186" s="207">
        <v>2</v>
      </c>
      <c r="U186" s="208" t="s">
        <v>413</v>
      </c>
      <c r="V186" s="198" t="s">
        <v>1235</v>
      </c>
      <c r="W186" s="198" t="s">
        <v>1235</v>
      </c>
      <c r="X186" s="198" t="s">
        <v>1235</v>
      </c>
      <c r="Y186" s="198" t="s">
        <v>1235</v>
      </c>
      <c r="Z186" s="198" t="s">
        <v>1030</v>
      </c>
      <c r="AA186" s="198" t="s">
        <v>1235</v>
      </c>
      <c r="AB186" s="198" t="s">
        <v>1235</v>
      </c>
      <c r="AC186" s="198" t="s">
        <v>1235</v>
      </c>
      <c r="AD186" s="198" t="s">
        <v>1235</v>
      </c>
      <c r="AE186" s="198" t="s">
        <v>1235</v>
      </c>
      <c r="AF186" s="198" t="s">
        <v>1235</v>
      </c>
      <c r="AG186" s="198" t="s">
        <v>1235</v>
      </c>
      <c r="AH186" s="198" t="s">
        <v>1235</v>
      </c>
      <c r="AI186" s="198" t="s">
        <v>1235</v>
      </c>
      <c r="AJ186" s="198" t="s">
        <v>1235</v>
      </c>
      <c r="AK186" s="198" t="s">
        <v>1235</v>
      </c>
      <c r="AL186" s="198" t="s">
        <v>1268</v>
      </c>
    </row>
    <row r="187" spans="1:38" s="2" customFormat="1" ht="39" customHeight="1">
      <c r="A187" s="20" t="s">
        <v>462</v>
      </c>
      <c r="B187" s="20" t="s">
        <v>463</v>
      </c>
      <c r="C187" s="20" t="s">
        <v>474</v>
      </c>
      <c r="D187" s="20" t="s">
        <v>1149</v>
      </c>
      <c r="E187" s="20" t="s">
        <v>464</v>
      </c>
      <c r="F187" s="74" t="s">
        <v>998</v>
      </c>
      <c r="G187" s="21" t="s">
        <v>114</v>
      </c>
      <c r="H187" s="220"/>
      <c r="I187" s="21"/>
      <c r="J187" s="301"/>
      <c r="K187" s="21" t="str">
        <f t="shared" si="4"/>
        <v>対象外</v>
      </c>
      <c r="L187" s="21" t="s">
        <v>300</v>
      </c>
      <c r="M187" s="21" t="str">
        <f t="shared" si="5"/>
        <v>対象外</v>
      </c>
      <c r="N187" s="25" t="s">
        <v>1066</v>
      </c>
      <c r="O187" s="25" t="s">
        <v>113</v>
      </c>
      <c r="P187" s="85"/>
      <c r="Q187" s="274"/>
      <c r="R187" s="274"/>
      <c r="S187" s="21" t="s">
        <v>300</v>
      </c>
      <c r="T187" s="105"/>
      <c r="U187" s="94"/>
      <c r="V187" s="102"/>
      <c r="W187" s="102"/>
      <c r="X187" s="102"/>
      <c r="Y187" s="102"/>
      <c r="Z187" s="102"/>
      <c r="AA187" s="102"/>
      <c r="AB187" s="102"/>
      <c r="AC187" s="102"/>
      <c r="AD187" s="102"/>
      <c r="AE187" s="102"/>
      <c r="AF187" s="102"/>
      <c r="AG187" s="102"/>
      <c r="AH187" s="102"/>
      <c r="AI187" s="102"/>
      <c r="AJ187" s="102"/>
      <c r="AK187" s="102"/>
      <c r="AL187" s="102"/>
    </row>
    <row r="188" spans="1:38" s="2" customFormat="1" ht="54">
      <c r="A188" s="20" t="s">
        <v>465</v>
      </c>
      <c r="B188" s="20" t="s">
        <v>466</v>
      </c>
      <c r="C188" s="20" t="s">
        <v>474</v>
      </c>
      <c r="D188" s="20" t="s">
        <v>1150</v>
      </c>
      <c r="E188" s="20" t="s">
        <v>467</v>
      </c>
      <c r="F188" s="74" t="s">
        <v>999</v>
      </c>
      <c r="G188" s="21" t="s">
        <v>114</v>
      </c>
      <c r="H188" s="220"/>
      <c r="I188" s="21"/>
      <c r="J188" s="301"/>
      <c r="K188" s="21" t="str">
        <f t="shared" si="4"/>
        <v>対象外</v>
      </c>
      <c r="L188" s="21" t="s">
        <v>300</v>
      </c>
      <c r="M188" s="21" t="str">
        <f t="shared" si="5"/>
        <v>対象外</v>
      </c>
      <c r="N188" s="25" t="s">
        <v>1066</v>
      </c>
      <c r="O188" s="25" t="s">
        <v>113</v>
      </c>
      <c r="P188" s="85"/>
      <c r="Q188" s="274"/>
      <c r="R188" s="274"/>
      <c r="S188" s="21" t="s">
        <v>300</v>
      </c>
      <c r="T188" s="105"/>
      <c r="U188" s="94"/>
      <c r="V188" s="102"/>
      <c r="W188" s="102"/>
      <c r="X188" s="102"/>
      <c r="Y188" s="102"/>
      <c r="Z188" s="102"/>
      <c r="AA188" s="102"/>
      <c r="AB188" s="102"/>
      <c r="AC188" s="102"/>
      <c r="AD188" s="102"/>
      <c r="AE188" s="102"/>
      <c r="AF188" s="102"/>
      <c r="AG188" s="102"/>
      <c r="AH188" s="102"/>
      <c r="AI188" s="102"/>
      <c r="AJ188" s="102"/>
      <c r="AK188" s="102"/>
      <c r="AL188" s="102"/>
    </row>
    <row r="189" spans="1:38" s="2" customFormat="1" ht="54">
      <c r="A189" s="20" t="s">
        <v>468</v>
      </c>
      <c r="B189" s="20" t="s">
        <v>469</v>
      </c>
      <c r="C189" s="20" t="s">
        <v>474</v>
      </c>
      <c r="D189" s="20" t="s">
        <v>1150</v>
      </c>
      <c r="E189" s="20" t="s">
        <v>470</v>
      </c>
      <c r="F189" s="74" t="s">
        <v>1000</v>
      </c>
      <c r="G189" s="21" t="s">
        <v>114</v>
      </c>
      <c r="H189" s="220"/>
      <c r="I189" s="21"/>
      <c r="J189" s="301"/>
      <c r="K189" s="21" t="str">
        <f t="shared" si="4"/>
        <v>対象外</v>
      </c>
      <c r="L189" s="21" t="s">
        <v>300</v>
      </c>
      <c r="M189" s="21" t="str">
        <f t="shared" si="5"/>
        <v>対象外</v>
      </c>
      <c r="N189" s="25" t="s">
        <v>1066</v>
      </c>
      <c r="O189" s="25" t="s">
        <v>113</v>
      </c>
      <c r="P189" s="85"/>
      <c r="Q189" s="274"/>
      <c r="R189" s="274"/>
      <c r="S189" s="21" t="s">
        <v>300</v>
      </c>
      <c r="T189" s="105"/>
      <c r="U189" s="94"/>
      <c r="V189" s="102"/>
      <c r="W189" s="102"/>
      <c r="X189" s="102"/>
      <c r="Y189" s="102"/>
      <c r="Z189" s="102"/>
      <c r="AA189" s="102"/>
      <c r="AB189" s="102"/>
      <c r="AC189" s="102"/>
      <c r="AD189" s="102"/>
      <c r="AE189" s="102"/>
      <c r="AF189" s="102"/>
      <c r="AG189" s="102"/>
      <c r="AH189" s="102"/>
      <c r="AI189" s="102"/>
      <c r="AJ189" s="102"/>
      <c r="AK189" s="102"/>
      <c r="AL189" s="102"/>
    </row>
    <row r="190" spans="1:38" s="2" customFormat="1" ht="39" customHeight="1">
      <c r="A190" s="20" t="s">
        <v>722</v>
      </c>
      <c r="B190" s="20" t="s">
        <v>723</v>
      </c>
      <c r="C190" s="20" t="s">
        <v>474</v>
      </c>
      <c r="D190" s="20" t="s">
        <v>1150</v>
      </c>
      <c r="E190" s="20" t="s">
        <v>724</v>
      </c>
      <c r="F190" s="74" t="s">
        <v>1001</v>
      </c>
      <c r="G190" s="21" t="s">
        <v>114</v>
      </c>
      <c r="H190" s="220"/>
      <c r="I190" s="21"/>
      <c r="J190" s="301"/>
      <c r="K190" s="21" t="str">
        <f t="shared" si="4"/>
        <v>対象外</v>
      </c>
      <c r="L190" s="21" t="s">
        <v>300</v>
      </c>
      <c r="M190" s="21" t="str">
        <f t="shared" si="5"/>
        <v>対象外</v>
      </c>
      <c r="N190" s="25" t="s">
        <v>1066</v>
      </c>
      <c r="O190" s="25" t="s">
        <v>113</v>
      </c>
      <c r="P190" s="85"/>
      <c r="Q190" s="274"/>
      <c r="R190" s="274"/>
      <c r="S190" s="21" t="s">
        <v>300</v>
      </c>
      <c r="T190" s="105"/>
      <c r="U190" s="94"/>
      <c r="V190" s="102"/>
      <c r="W190" s="102"/>
      <c r="X190" s="102"/>
      <c r="Y190" s="102"/>
      <c r="Z190" s="102"/>
      <c r="AA190" s="102"/>
      <c r="AB190" s="102"/>
      <c r="AC190" s="102"/>
      <c r="AD190" s="102"/>
      <c r="AE190" s="102"/>
      <c r="AF190" s="102"/>
      <c r="AG190" s="102"/>
      <c r="AH190" s="102"/>
      <c r="AI190" s="102"/>
      <c r="AJ190" s="102"/>
      <c r="AK190" s="102"/>
      <c r="AL190" s="102"/>
    </row>
    <row r="191" spans="1:38" s="2" customFormat="1" ht="67.5">
      <c r="A191" s="20" t="s">
        <v>725</v>
      </c>
      <c r="B191" s="20" t="s">
        <v>726</v>
      </c>
      <c r="C191" s="20" t="s">
        <v>474</v>
      </c>
      <c r="D191" s="20" t="s">
        <v>1150</v>
      </c>
      <c r="E191" s="20" t="s">
        <v>727</v>
      </c>
      <c r="F191" s="74" t="s">
        <v>1002</v>
      </c>
      <c r="G191" s="21" t="s">
        <v>114</v>
      </c>
      <c r="H191" s="220"/>
      <c r="I191" s="21"/>
      <c r="J191" s="301"/>
      <c r="K191" s="21" t="str">
        <f t="shared" si="4"/>
        <v>対象外</v>
      </c>
      <c r="L191" s="21" t="s">
        <v>300</v>
      </c>
      <c r="M191" s="21" t="str">
        <f t="shared" si="5"/>
        <v>対象外</v>
      </c>
      <c r="N191" s="25" t="s">
        <v>1066</v>
      </c>
      <c r="O191" s="25" t="s">
        <v>113</v>
      </c>
      <c r="P191" s="85"/>
      <c r="Q191" s="274"/>
      <c r="R191" s="274"/>
      <c r="S191" s="21" t="s">
        <v>300</v>
      </c>
      <c r="T191" s="105"/>
      <c r="U191" s="94"/>
      <c r="V191" s="102"/>
      <c r="W191" s="102"/>
      <c r="X191" s="102"/>
      <c r="Y191" s="102"/>
      <c r="Z191" s="102"/>
      <c r="AA191" s="102"/>
      <c r="AB191" s="102"/>
      <c r="AC191" s="102"/>
      <c r="AD191" s="102"/>
      <c r="AE191" s="102"/>
      <c r="AF191" s="102"/>
      <c r="AG191" s="102"/>
      <c r="AH191" s="102"/>
      <c r="AI191" s="102"/>
      <c r="AJ191" s="102"/>
      <c r="AK191" s="102"/>
      <c r="AL191" s="102"/>
    </row>
    <row r="192" spans="1:38" s="2" customFormat="1" ht="54">
      <c r="A192" s="20" t="s">
        <v>728</v>
      </c>
      <c r="B192" s="20" t="s">
        <v>729</v>
      </c>
      <c r="C192" s="20" t="s">
        <v>474</v>
      </c>
      <c r="D192" s="20" t="s">
        <v>1150</v>
      </c>
      <c r="E192" s="20" t="s">
        <v>730</v>
      </c>
      <c r="F192" s="74" t="s">
        <v>1003</v>
      </c>
      <c r="G192" s="21" t="s">
        <v>114</v>
      </c>
      <c r="H192" s="220"/>
      <c r="I192" s="21"/>
      <c r="J192" s="301"/>
      <c r="K192" s="21" t="str">
        <f t="shared" si="4"/>
        <v>対象外</v>
      </c>
      <c r="L192" s="21" t="s">
        <v>300</v>
      </c>
      <c r="M192" s="21" t="str">
        <f t="shared" si="5"/>
        <v>対象外</v>
      </c>
      <c r="N192" s="25" t="s">
        <v>1066</v>
      </c>
      <c r="O192" s="25" t="s">
        <v>113</v>
      </c>
      <c r="P192" s="85"/>
      <c r="Q192" s="274"/>
      <c r="R192" s="274"/>
      <c r="S192" s="21" t="s">
        <v>300</v>
      </c>
      <c r="T192" s="105"/>
      <c r="U192" s="94"/>
      <c r="V192" s="102"/>
      <c r="W192" s="102"/>
      <c r="X192" s="102"/>
      <c r="Y192" s="102"/>
      <c r="Z192" s="102"/>
      <c r="AA192" s="102"/>
      <c r="AB192" s="102"/>
      <c r="AC192" s="102"/>
      <c r="AD192" s="102"/>
      <c r="AE192" s="102"/>
      <c r="AF192" s="102"/>
      <c r="AG192" s="102"/>
      <c r="AH192" s="102"/>
      <c r="AI192" s="102"/>
      <c r="AJ192" s="102"/>
      <c r="AK192" s="102"/>
      <c r="AL192" s="102"/>
    </row>
    <row r="193" spans="1:38" s="2" customFormat="1" ht="40.5">
      <c r="A193" s="20" t="s">
        <v>731</v>
      </c>
      <c r="B193" s="20" t="s">
        <v>732</v>
      </c>
      <c r="C193" s="20" t="s">
        <v>474</v>
      </c>
      <c r="D193" s="20" t="s">
        <v>1150</v>
      </c>
      <c r="E193" s="20" t="s">
        <v>733</v>
      </c>
      <c r="F193" s="74" t="s">
        <v>1004</v>
      </c>
      <c r="G193" s="21" t="s">
        <v>114</v>
      </c>
      <c r="H193" s="220"/>
      <c r="I193" s="21"/>
      <c r="J193" s="301"/>
      <c r="K193" s="21" t="str">
        <f t="shared" si="4"/>
        <v>対象外</v>
      </c>
      <c r="L193" s="21" t="s">
        <v>300</v>
      </c>
      <c r="M193" s="21" t="str">
        <f t="shared" si="5"/>
        <v>対象外</v>
      </c>
      <c r="N193" s="25" t="s">
        <v>1066</v>
      </c>
      <c r="O193" s="25" t="s">
        <v>113</v>
      </c>
      <c r="P193" s="85"/>
      <c r="Q193" s="274"/>
      <c r="R193" s="274"/>
      <c r="S193" s="21" t="s">
        <v>300</v>
      </c>
      <c r="T193" s="105"/>
      <c r="U193" s="94"/>
      <c r="V193" s="102"/>
      <c r="W193" s="102"/>
      <c r="X193" s="102"/>
      <c r="Y193" s="102"/>
      <c r="Z193" s="102"/>
      <c r="AA193" s="102"/>
      <c r="AB193" s="102"/>
      <c r="AC193" s="102"/>
      <c r="AD193" s="102"/>
      <c r="AE193" s="102"/>
      <c r="AF193" s="102"/>
      <c r="AG193" s="102"/>
      <c r="AH193" s="102"/>
      <c r="AI193" s="102"/>
      <c r="AJ193" s="102"/>
      <c r="AK193" s="102"/>
      <c r="AL193" s="102"/>
    </row>
    <row r="194" spans="1:38" s="2" customFormat="1" ht="67.5">
      <c r="A194" s="20" t="s">
        <v>783</v>
      </c>
      <c r="B194" s="20" t="s">
        <v>784</v>
      </c>
      <c r="C194" s="20" t="s">
        <v>474</v>
      </c>
      <c r="D194" s="20" t="s">
        <v>785</v>
      </c>
      <c r="E194" s="20" t="s">
        <v>786</v>
      </c>
      <c r="F194" s="74" t="s">
        <v>1005</v>
      </c>
      <c r="G194" s="21" t="s">
        <v>114</v>
      </c>
      <c r="H194" s="220"/>
      <c r="I194" s="21"/>
      <c r="J194" s="301" t="s">
        <v>1139</v>
      </c>
      <c r="K194" s="21" t="str">
        <f t="shared" si="4"/>
        <v>対象外</v>
      </c>
      <c r="L194" s="21" t="s">
        <v>300</v>
      </c>
      <c r="M194" s="21" t="str">
        <f t="shared" si="5"/>
        <v>対象外</v>
      </c>
      <c r="N194" s="25" t="s">
        <v>1066</v>
      </c>
      <c r="O194" s="25" t="s">
        <v>113</v>
      </c>
      <c r="P194" s="85"/>
      <c r="Q194" s="274"/>
      <c r="R194" s="274"/>
      <c r="S194" s="21" t="s">
        <v>300</v>
      </c>
      <c r="T194" s="105"/>
      <c r="U194" s="94"/>
      <c r="V194" s="102"/>
      <c r="W194" s="102"/>
      <c r="X194" s="102"/>
      <c r="Y194" s="102"/>
      <c r="Z194" s="102"/>
      <c r="AA194" s="102"/>
      <c r="AB194" s="102"/>
      <c r="AC194" s="102"/>
      <c r="AD194" s="102"/>
      <c r="AE194" s="102"/>
      <c r="AF194" s="102"/>
      <c r="AG194" s="102"/>
      <c r="AH194" s="102"/>
      <c r="AI194" s="102"/>
      <c r="AJ194" s="102"/>
      <c r="AK194" s="102"/>
      <c r="AL194" s="102"/>
    </row>
    <row r="195" spans="1:38" s="2" customFormat="1" ht="67.5">
      <c r="A195" s="20" t="s">
        <v>787</v>
      </c>
      <c r="B195" s="20" t="s">
        <v>788</v>
      </c>
      <c r="C195" s="20" t="s">
        <v>474</v>
      </c>
      <c r="D195" s="20" t="s">
        <v>785</v>
      </c>
      <c r="E195" s="20" t="s">
        <v>789</v>
      </c>
      <c r="F195" s="74" t="s">
        <v>1006</v>
      </c>
      <c r="G195" s="21" t="s">
        <v>114</v>
      </c>
      <c r="H195" s="220"/>
      <c r="I195" s="21"/>
      <c r="J195" s="301"/>
      <c r="K195" s="21" t="str">
        <f t="shared" si="4"/>
        <v>対象外</v>
      </c>
      <c r="L195" s="21" t="s">
        <v>300</v>
      </c>
      <c r="M195" s="21" t="str">
        <f t="shared" si="5"/>
        <v>対象外</v>
      </c>
      <c r="N195" s="25" t="s">
        <v>1066</v>
      </c>
      <c r="O195" s="25" t="s">
        <v>113</v>
      </c>
      <c r="P195" s="85"/>
      <c r="Q195" s="274"/>
      <c r="R195" s="274"/>
      <c r="S195" s="21" t="s">
        <v>300</v>
      </c>
      <c r="T195" s="105"/>
      <c r="U195" s="94"/>
      <c r="V195" s="102"/>
      <c r="W195" s="102"/>
      <c r="X195" s="102"/>
      <c r="Y195" s="102"/>
      <c r="Z195" s="102"/>
      <c r="AA195" s="102"/>
      <c r="AB195" s="102"/>
      <c r="AC195" s="102"/>
      <c r="AD195" s="102"/>
      <c r="AE195" s="102"/>
      <c r="AF195" s="102"/>
      <c r="AG195" s="102"/>
      <c r="AH195" s="102"/>
      <c r="AI195" s="102"/>
      <c r="AJ195" s="102"/>
      <c r="AK195" s="102"/>
      <c r="AL195" s="102"/>
    </row>
    <row r="196" spans="1:38" s="2" customFormat="1" ht="40.5">
      <c r="A196" s="20" t="s">
        <v>790</v>
      </c>
      <c r="B196" s="20" t="s">
        <v>791</v>
      </c>
      <c r="C196" s="20" t="s">
        <v>474</v>
      </c>
      <c r="D196" s="20" t="s">
        <v>792</v>
      </c>
      <c r="E196" s="20" t="s">
        <v>793</v>
      </c>
      <c r="F196" s="74" t="s">
        <v>1007</v>
      </c>
      <c r="G196" s="21" t="s">
        <v>114</v>
      </c>
      <c r="H196" s="220"/>
      <c r="I196" s="21"/>
      <c r="J196" s="301" t="s">
        <v>1140</v>
      </c>
      <c r="K196" s="21" t="str">
        <f t="shared" si="4"/>
        <v>対象外</v>
      </c>
      <c r="L196" s="21" t="s">
        <v>300</v>
      </c>
      <c r="M196" s="21" t="str">
        <f t="shared" si="5"/>
        <v>対象外</v>
      </c>
      <c r="N196" s="25" t="s">
        <v>1066</v>
      </c>
      <c r="O196" s="25" t="s">
        <v>113</v>
      </c>
      <c r="P196" s="85"/>
      <c r="Q196" s="274"/>
      <c r="R196" s="274"/>
      <c r="S196" s="21" t="s">
        <v>300</v>
      </c>
      <c r="T196" s="105"/>
      <c r="U196" s="94"/>
      <c r="V196" s="102"/>
      <c r="W196" s="102"/>
      <c r="X196" s="102"/>
      <c r="Y196" s="102"/>
      <c r="Z196" s="102"/>
      <c r="AA196" s="102"/>
      <c r="AB196" s="102"/>
      <c r="AC196" s="102"/>
      <c r="AD196" s="102"/>
      <c r="AE196" s="102"/>
      <c r="AF196" s="102"/>
      <c r="AG196" s="102"/>
      <c r="AH196" s="102"/>
      <c r="AI196" s="102"/>
      <c r="AJ196" s="102"/>
      <c r="AK196" s="102"/>
      <c r="AL196" s="102"/>
    </row>
    <row r="197" spans="1:38" s="2" customFormat="1" ht="40.5">
      <c r="A197" s="20" t="s">
        <v>738</v>
      </c>
      <c r="B197" s="20" t="s">
        <v>739</v>
      </c>
      <c r="C197" s="20" t="s">
        <v>474</v>
      </c>
      <c r="D197" s="20" t="s">
        <v>740</v>
      </c>
      <c r="E197" s="20" t="s">
        <v>741</v>
      </c>
      <c r="F197" s="74" t="s">
        <v>1008</v>
      </c>
      <c r="G197" s="21" t="s">
        <v>114</v>
      </c>
      <c r="H197" s="220"/>
      <c r="I197" s="21"/>
      <c r="J197" s="301"/>
      <c r="K197" s="21" t="str">
        <f t="shared" si="4"/>
        <v>対象外</v>
      </c>
      <c r="L197" s="21" t="s">
        <v>300</v>
      </c>
      <c r="M197" s="21" t="str">
        <f t="shared" si="5"/>
        <v>対象外</v>
      </c>
      <c r="N197" s="25" t="s">
        <v>1066</v>
      </c>
      <c r="O197" s="25" t="s">
        <v>113</v>
      </c>
      <c r="P197" s="85"/>
      <c r="Q197" s="274"/>
      <c r="R197" s="274"/>
      <c r="S197" s="21" t="s">
        <v>300</v>
      </c>
      <c r="T197" s="105"/>
      <c r="U197" s="94"/>
      <c r="V197" s="102"/>
      <c r="W197" s="102"/>
      <c r="X197" s="102"/>
      <c r="Y197" s="102"/>
      <c r="Z197" s="102"/>
      <c r="AA197" s="102"/>
      <c r="AB197" s="102"/>
      <c r="AC197" s="102"/>
      <c r="AD197" s="102"/>
      <c r="AE197" s="102"/>
      <c r="AF197" s="102"/>
      <c r="AG197" s="102"/>
      <c r="AH197" s="102"/>
      <c r="AI197" s="102"/>
      <c r="AJ197" s="102"/>
      <c r="AK197" s="102"/>
      <c r="AL197" s="102"/>
    </row>
    <row r="198" spans="1:38" s="2" customFormat="1" ht="67.5">
      <c r="A198" s="15" t="s">
        <v>742</v>
      </c>
      <c r="B198" s="15" t="s">
        <v>743</v>
      </c>
      <c r="C198" s="15" t="s">
        <v>474</v>
      </c>
      <c r="D198" s="15" t="s">
        <v>744</v>
      </c>
      <c r="E198" s="15" t="s">
        <v>745</v>
      </c>
      <c r="F198" s="73" t="s">
        <v>145</v>
      </c>
      <c r="G198" s="16" t="s">
        <v>1063</v>
      </c>
      <c r="H198" s="167" t="s">
        <v>1597</v>
      </c>
      <c r="I198" s="89"/>
      <c r="J198" s="301" t="s">
        <v>117</v>
      </c>
      <c r="K198" s="16" t="str">
        <f t="shared" ref="K198:K257" si="6">IF(L198="○","適合可能",IF(S198="●","適合可能",IF(L198="対象外","対象外","準拠せず")))</f>
        <v>適合可能</v>
      </c>
      <c r="L198" s="16" t="s">
        <v>298</v>
      </c>
      <c r="M198" s="16" t="str">
        <f t="shared" si="5"/>
        <v>－</v>
      </c>
      <c r="N198" s="1" t="s">
        <v>297</v>
      </c>
      <c r="O198" s="17" t="s">
        <v>1066</v>
      </c>
      <c r="P198" s="76"/>
      <c r="Q198" s="274"/>
      <c r="R198" s="274"/>
      <c r="S198" s="16" t="s">
        <v>1064</v>
      </c>
      <c r="T198" s="104">
        <v>2</v>
      </c>
      <c r="U198" s="185" t="s">
        <v>1516</v>
      </c>
      <c r="V198" s="95" t="s">
        <v>1235</v>
      </c>
      <c r="W198" s="95" t="s">
        <v>1235</v>
      </c>
      <c r="X198" s="184" t="s">
        <v>1549</v>
      </c>
      <c r="Y198" s="95" t="s">
        <v>1235</v>
      </c>
      <c r="Z198" s="95" t="s">
        <v>1235</v>
      </c>
      <c r="AA198" s="95" t="s">
        <v>1235</v>
      </c>
      <c r="AB198" s="95" t="s">
        <v>114</v>
      </c>
      <c r="AC198" s="95" t="s">
        <v>1235</v>
      </c>
      <c r="AD198" s="95" t="s">
        <v>1235</v>
      </c>
      <c r="AE198" s="95" t="s">
        <v>1235</v>
      </c>
      <c r="AF198" s="95" t="s">
        <v>1235</v>
      </c>
      <c r="AG198" s="95" t="s">
        <v>1235</v>
      </c>
      <c r="AH198" s="95" t="s">
        <v>1235</v>
      </c>
      <c r="AI198" s="95" t="s">
        <v>1235</v>
      </c>
      <c r="AJ198" s="184" t="s">
        <v>1549</v>
      </c>
      <c r="AK198" s="95" t="s">
        <v>1235</v>
      </c>
      <c r="AL198" s="95" t="s">
        <v>1235</v>
      </c>
    </row>
    <row r="199" spans="1:38" s="2" customFormat="1" ht="94.5">
      <c r="A199" s="15" t="s">
        <v>1189</v>
      </c>
      <c r="B199" s="15" t="s">
        <v>1190</v>
      </c>
      <c r="C199" s="15" t="s">
        <v>474</v>
      </c>
      <c r="D199" s="15" t="s">
        <v>744</v>
      </c>
      <c r="E199" s="15" t="s">
        <v>1191</v>
      </c>
      <c r="F199" s="15" t="s">
        <v>1192</v>
      </c>
      <c r="G199" s="16" t="s">
        <v>1063</v>
      </c>
      <c r="H199" s="167"/>
      <c r="I199" s="89"/>
      <c r="J199" s="301"/>
      <c r="K199" s="16" t="str">
        <f t="shared" si="6"/>
        <v>適合可能</v>
      </c>
      <c r="L199" s="16" t="s">
        <v>1066</v>
      </c>
      <c r="M199" s="16" t="str">
        <f t="shared" ref="M199:M257" si="7">IF(L199="－","－",IF(L199="対象外","対象外",IF(O199="－","詳細版に記載","公開情報")))</f>
        <v>－</v>
      </c>
      <c r="N199" s="1" t="s">
        <v>297</v>
      </c>
      <c r="O199" s="17" t="s">
        <v>1066</v>
      </c>
      <c r="P199" s="76"/>
      <c r="Q199" s="274"/>
      <c r="R199" s="274"/>
      <c r="S199" s="16" t="s">
        <v>1064</v>
      </c>
      <c r="T199" s="104">
        <v>3</v>
      </c>
      <c r="U199" s="171" t="s">
        <v>1497</v>
      </c>
      <c r="V199" s="95" t="s">
        <v>1235</v>
      </c>
      <c r="W199" s="95" t="s">
        <v>1235</v>
      </c>
      <c r="X199" s="95" t="s">
        <v>1490</v>
      </c>
      <c r="Y199" s="95" t="s">
        <v>1235</v>
      </c>
      <c r="Z199" s="95" t="s">
        <v>1175</v>
      </c>
      <c r="AA199" s="95" t="s">
        <v>1235</v>
      </c>
      <c r="AB199" s="95" t="s">
        <v>1235</v>
      </c>
      <c r="AC199" s="95" t="s">
        <v>1235</v>
      </c>
      <c r="AD199" s="95" t="s">
        <v>1235</v>
      </c>
      <c r="AE199" s="95" t="s">
        <v>1235</v>
      </c>
      <c r="AF199" s="95" t="s">
        <v>1235</v>
      </c>
      <c r="AG199" s="95" t="s">
        <v>1235</v>
      </c>
      <c r="AH199" s="95" t="s">
        <v>1235</v>
      </c>
      <c r="AI199" s="95" t="s">
        <v>1235</v>
      </c>
      <c r="AJ199" s="95" t="s">
        <v>1235</v>
      </c>
      <c r="AK199" s="95" t="s">
        <v>1235</v>
      </c>
      <c r="AL199" s="95" t="s">
        <v>1235</v>
      </c>
    </row>
    <row r="200" spans="1:38" s="2" customFormat="1" ht="81">
      <c r="A200" s="15" t="s">
        <v>222</v>
      </c>
      <c r="B200" s="15" t="s">
        <v>223</v>
      </c>
      <c r="C200" s="15" t="s">
        <v>474</v>
      </c>
      <c r="D200" s="15" t="s">
        <v>744</v>
      </c>
      <c r="E200" s="15" t="s">
        <v>224</v>
      </c>
      <c r="F200" s="15" t="s">
        <v>225</v>
      </c>
      <c r="G200" s="16" t="s">
        <v>114</v>
      </c>
      <c r="H200" s="167"/>
      <c r="I200" s="89"/>
      <c r="J200" s="301"/>
      <c r="K200" s="16" t="str">
        <f t="shared" si="6"/>
        <v>適合可能</v>
      </c>
      <c r="L200" s="16" t="s">
        <v>1066</v>
      </c>
      <c r="M200" s="16" t="str">
        <f t="shared" si="7"/>
        <v>－</v>
      </c>
      <c r="N200" s="1" t="s">
        <v>297</v>
      </c>
      <c r="O200" s="17" t="s">
        <v>1066</v>
      </c>
      <c r="P200" s="76"/>
      <c r="Q200" s="274"/>
      <c r="R200" s="274"/>
      <c r="S200" s="16" t="s">
        <v>1064</v>
      </c>
      <c r="T200" s="104">
        <v>3</v>
      </c>
      <c r="U200" s="171" t="s">
        <v>1498</v>
      </c>
      <c r="V200" s="95" t="s">
        <v>1030</v>
      </c>
      <c r="W200" s="95" t="s">
        <v>1235</v>
      </c>
      <c r="X200" s="95" t="s">
        <v>1235</v>
      </c>
      <c r="Y200" s="95" t="s">
        <v>1030</v>
      </c>
      <c r="Z200" s="95" t="s">
        <v>1235</v>
      </c>
      <c r="AA200" s="95" t="s">
        <v>1235</v>
      </c>
      <c r="AB200" s="95" t="s">
        <v>1235</v>
      </c>
      <c r="AC200" s="95" t="s">
        <v>1235</v>
      </c>
      <c r="AD200" s="95" t="s">
        <v>1235</v>
      </c>
      <c r="AE200" s="95" t="s">
        <v>1235</v>
      </c>
      <c r="AF200" s="95" t="s">
        <v>1235</v>
      </c>
      <c r="AG200" s="95" t="s">
        <v>1235</v>
      </c>
      <c r="AH200" s="95" t="s">
        <v>1235</v>
      </c>
      <c r="AI200" s="95" t="s">
        <v>1235</v>
      </c>
      <c r="AJ200" s="95" t="s">
        <v>1235</v>
      </c>
      <c r="AK200" s="95" t="s">
        <v>1235</v>
      </c>
      <c r="AL200" s="95" t="s">
        <v>1235</v>
      </c>
    </row>
    <row r="201" spans="1:38" s="2" customFormat="1" ht="81">
      <c r="A201" s="15" t="s">
        <v>226</v>
      </c>
      <c r="B201" s="15" t="s">
        <v>227</v>
      </c>
      <c r="C201" s="15" t="s">
        <v>474</v>
      </c>
      <c r="D201" s="15" t="s">
        <v>744</v>
      </c>
      <c r="E201" s="15" t="s">
        <v>228</v>
      </c>
      <c r="F201" s="15" t="s">
        <v>229</v>
      </c>
      <c r="G201" s="16" t="s">
        <v>1063</v>
      </c>
      <c r="H201" s="167" t="s">
        <v>1597</v>
      </c>
      <c r="I201" s="89"/>
      <c r="J201" s="301"/>
      <c r="K201" s="16" t="str">
        <f t="shared" si="6"/>
        <v>適合可能</v>
      </c>
      <c r="L201" s="16" t="s">
        <v>1066</v>
      </c>
      <c r="M201" s="16" t="str">
        <f t="shared" si="7"/>
        <v>－</v>
      </c>
      <c r="N201" s="1" t="s">
        <v>297</v>
      </c>
      <c r="O201" s="17" t="s">
        <v>1066</v>
      </c>
      <c r="P201" s="76"/>
      <c r="Q201" s="274"/>
      <c r="R201" s="274"/>
      <c r="S201" s="16" t="s">
        <v>1064</v>
      </c>
      <c r="T201" s="104">
        <v>1</v>
      </c>
      <c r="U201" s="171" t="s">
        <v>1494</v>
      </c>
      <c r="V201" s="95" t="s">
        <v>1235</v>
      </c>
      <c r="W201" s="95" t="s">
        <v>1235</v>
      </c>
      <c r="X201" s="95" t="s">
        <v>1235</v>
      </c>
      <c r="Y201" s="95" t="s">
        <v>1235</v>
      </c>
      <c r="Z201" s="95" t="s">
        <v>1235</v>
      </c>
      <c r="AA201" s="95" t="s">
        <v>1235</v>
      </c>
      <c r="AB201" s="95" t="s">
        <v>1235</v>
      </c>
      <c r="AC201" s="95" t="s">
        <v>1235</v>
      </c>
      <c r="AD201" s="95" t="s">
        <v>1235</v>
      </c>
      <c r="AE201" s="95" t="s">
        <v>1235</v>
      </c>
      <c r="AF201" s="95" t="s">
        <v>1235</v>
      </c>
      <c r="AG201" s="95" t="s">
        <v>1235</v>
      </c>
      <c r="AH201" s="95" t="s">
        <v>1235</v>
      </c>
      <c r="AI201" s="95" t="s">
        <v>1235</v>
      </c>
      <c r="AJ201" s="95" t="s">
        <v>1235</v>
      </c>
      <c r="AK201" s="95" t="s">
        <v>1235</v>
      </c>
      <c r="AL201" s="95" t="s">
        <v>1235</v>
      </c>
    </row>
    <row r="202" spans="1:38" s="2" customFormat="1" ht="67.5">
      <c r="A202" s="15" t="s">
        <v>230</v>
      </c>
      <c r="B202" s="15" t="s">
        <v>231</v>
      </c>
      <c r="C202" s="15" t="s">
        <v>474</v>
      </c>
      <c r="D202" s="15" t="s">
        <v>744</v>
      </c>
      <c r="E202" s="15" t="s">
        <v>232</v>
      </c>
      <c r="F202" s="73" t="s">
        <v>1009</v>
      </c>
      <c r="G202" s="16" t="s">
        <v>1063</v>
      </c>
      <c r="H202" s="167"/>
      <c r="I202" s="89"/>
      <c r="J202" s="301"/>
      <c r="K202" s="16" t="str">
        <f t="shared" si="6"/>
        <v>適合可能</v>
      </c>
      <c r="L202" s="16" t="s">
        <v>1066</v>
      </c>
      <c r="M202" s="16" t="str">
        <f t="shared" si="7"/>
        <v>－</v>
      </c>
      <c r="N202" s="1" t="s">
        <v>297</v>
      </c>
      <c r="O202" s="17" t="s">
        <v>1066</v>
      </c>
      <c r="P202" s="76"/>
      <c r="Q202" s="274"/>
      <c r="R202" s="274"/>
      <c r="S202" s="16" t="s">
        <v>1064</v>
      </c>
      <c r="T202" s="104">
        <v>3</v>
      </c>
      <c r="U202" s="171" t="s">
        <v>1496</v>
      </c>
      <c r="V202" s="95" t="s">
        <v>1235</v>
      </c>
      <c r="W202" s="95" t="s">
        <v>1235</v>
      </c>
      <c r="X202" s="95" t="s">
        <v>1235</v>
      </c>
      <c r="Y202" s="95" t="s">
        <v>1235</v>
      </c>
      <c r="Z202" s="95" t="s">
        <v>1030</v>
      </c>
      <c r="AA202" s="95" t="s">
        <v>1235</v>
      </c>
      <c r="AB202" s="95" t="s">
        <v>1235</v>
      </c>
      <c r="AC202" s="95" t="s">
        <v>1235</v>
      </c>
      <c r="AD202" s="95" t="s">
        <v>1235</v>
      </c>
      <c r="AE202" s="95" t="s">
        <v>1235</v>
      </c>
      <c r="AF202" s="95" t="s">
        <v>1235</v>
      </c>
      <c r="AG202" s="95" t="s">
        <v>1235</v>
      </c>
      <c r="AH202" s="95" t="s">
        <v>1235</v>
      </c>
      <c r="AI202" s="95" t="s">
        <v>1235</v>
      </c>
      <c r="AJ202" s="95" t="s">
        <v>1235</v>
      </c>
      <c r="AK202" s="95" t="s">
        <v>1235</v>
      </c>
      <c r="AL202" s="95" t="s">
        <v>1235</v>
      </c>
    </row>
    <row r="203" spans="1:38" s="2" customFormat="1" ht="54">
      <c r="A203" s="15" t="s">
        <v>233</v>
      </c>
      <c r="B203" s="199" t="s">
        <v>1576</v>
      </c>
      <c r="C203" s="199" t="s">
        <v>1578</v>
      </c>
      <c r="D203" s="15" t="s">
        <v>234</v>
      </c>
      <c r="E203" s="15" t="s">
        <v>235</v>
      </c>
      <c r="F203" s="73" t="s">
        <v>1010</v>
      </c>
      <c r="G203" s="16" t="s">
        <v>1063</v>
      </c>
      <c r="H203" s="167"/>
      <c r="I203" s="89"/>
      <c r="J203" s="28" t="s">
        <v>118</v>
      </c>
      <c r="K203" s="16" t="str">
        <f>IF(L203="○","適合可能",IF(S203="●","適合可能",IF(L203="対象外","対象外","準拠せず")))</f>
        <v>適合可能</v>
      </c>
      <c r="L203" s="16" t="s">
        <v>1066</v>
      </c>
      <c r="M203" s="16" t="str">
        <f t="shared" si="7"/>
        <v>－</v>
      </c>
      <c r="N203" s="1" t="s">
        <v>297</v>
      </c>
      <c r="O203" s="17" t="s">
        <v>1066</v>
      </c>
      <c r="P203" s="76"/>
      <c r="Q203" s="274"/>
      <c r="R203" s="274"/>
      <c r="S203" s="16" t="s">
        <v>1064</v>
      </c>
      <c r="T203" s="104">
        <v>3</v>
      </c>
      <c r="U203" s="171" t="s">
        <v>1495</v>
      </c>
      <c r="V203" s="95" t="s">
        <v>1030</v>
      </c>
      <c r="W203" s="95" t="s">
        <v>1235</v>
      </c>
      <c r="X203" s="95" t="s">
        <v>1235</v>
      </c>
      <c r="Y203" s="95" t="s">
        <v>1030</v>
      </c>
      <c r="Z203" s="95" t="s">
        <v>1235</v>
      </c>
      <c r="AA203" s="95" t="s">
        <v>1235</v>
      </c>
      <c r="AB203" s="95" t="s">
        <v>1235</v>
      </c>
      <c r="AC203" s="95" t="s">
        <v>1235</v>
      </c>
      <c r="AD203" s="95" t="s">
        <v>1235</v>
      </c>
      <c r="AE203" s="95" t="s">
        <v>1235</v>
      </c>
      <c r="AF203" s="95" t="s">
        <v>1235</v>
      </c>
      <c r="AG203" s="95" t="s">
        <v>1235</v>
      </c>
      <c r="AH203" s="95" t="s">
        <v>1235</v>
      </c>
      <c r="AI203" s="95" t="s">
        <v>1235</v>
      </c>
      <c r="AJ203" s="95" t="s">
        <v>1235</v>
      </c>
      <c r="AK203" s="95" t="s">
        <v>1235</v>
      </c>
      <c r="AL203" s="95" t="s">
        <v>1235</v>
      </c>
    </row>
    <row r="204" spans="1:38" s="2" customFormat="1" ht="54">
      <c r="A204" s="190"/>
      <c r="B204" s="197" t="s">
        <v>1577</v>
      </c>
      <c r="C204" s="197" t="s">
        <v>1579</v>
      </c>
      <c r="D204" s="197" t="s">
        <v>1580</v>
      </c>
      <c r="E204" s="197" t="s">
        <v>1581</v>
      </c>
      <c r="F204" s="197" t="s">
        <v>1582</v>
      </c>
      <c r="G204" s="200" t="s">
        <v>1583</v>
      </c>
      <c r="H204" s="200" t="s">
        <v>1598</v>
      </c>
      <c r="I204" s="201" t="s">
        <v>1679</v>
      </c>
      <c r="J204" s="193"/>
      <c r="K204" s="192" t="str">
        <f>IF(L203="○","適合可能",IF(S203="●","適合可能",IF(L203="対象外","対象外","準拠せず")))</f>
        <v>適合可能</v>
      </c>
      <c r="L204" s="200" t="s">
        <v>1698</v>
      </c>
      <c r="M204" s="192"/>
      <c r="N204" s="194" t="s">
        <v>1813</v>
      </c>
      <c r="O204" s="190"/>
      <c r="P204" s="195"/>
      <c r="Q204" s="274"/>
      <c r="R204" s="274"/>
      <c r="S204" s="200" t="s">
        <v>1599</v>
      </c>
      <c r="T204" s="196"/>
      <c r="U204" s="194" t="s">
        <v>1813</v>
      </c>
      <c r="V204" s="198" t="s">
        <v>1600</v>
      </c>
      <c r="W204" s="198" t="s">
        <v>1600</v>
      </c>
      <c r="X204" s="198" t="s">
        <v>1600</v>
      </c>
      <c r="Y204" s="198" t="s">
        <v>1600</v>
      </c>
      <c r="Z204" s="198" t="s">
        <v>1600</v>
      </c>
      <c r="AA204" s="198" t="s">
        <v>1600</v>
      </c>
      <c r="AB204" s="198" t="s">
        <v>1600</v>
      </c>
      <c r="AC204" s="198" t="s">
        <v>1600</v>
      </c>
      <c r="AD204" s="198" t="s">
        <v>1600</v>
      </c>
      <c r="AE204" s="198" t="s">
        <v>1600</v>
      </c>
      <c r="AF204" s="198" t="s">
        <v>1600</v>
      </c>
      <c r="AG204" s="198" t="s">
        <v>1600</v>
      </c>
      <c r="AH204" s="198" t="s">
        <v>1600</v>
      </c>
      <c r="AI204" s="198" t="s">
        <v>1600</v>
      </c>
      <c r="AJ204" s="198" t="s">
        <v>1600</v>
      </c>
      <c r="AK204" s="198" t="s">
        <v>1600</v>
      </c>
      <c r="AL204" s="198" t="s">
        <v>1600</v>
      </c>
    </row>
    <row r="205" spans="1:38" s="2" customFormat="1" ht="117.75" customHeight="1">
      <c r="A205" s="15" t="s">
        <v>236</v>
      </c>
      <c r="B205" s="15" t="s">
        <v>237</v>
      </c>
      <c r="C205" s="15" t="s">
        <v>238</v>
      </c>
      <c r="D205" s="15" t="s">
        <v>239</v>
      </c>
      <c r="E205" s="15" t="s">
        <v>240</v>
      </c>
      <c r="F205" s="15" t="s">
        <v>241</v>
      </c>
      <c r="G205" s="16" t="s">
        <v>1063</v>
      </c>
      <c r="H205" s="167"/>
      <c r="I205" s="89"/>
      <c r="J205" s="28" t="s">
        <v>119</v>
      </c>
      <c r="K205" s="16" t="str">
        <f t="shared" si="6"/>
        <v>適合可能</v>
      </c>
      <c r="L205" s="16" t="s">
        <v>518</v>
      </c>
      <c r="M205" s="16" t="str">
        <f t="shared" si="7"/>
        <v>公開情報</v>
      </c>
      <c r="N205" s="1" t="s">
        <v>82</v>
      </c>
      <c r="O205" s="17" t="s">
        <v>1169</v>
      </c>
      <c r="P205" s="76" t="s">
        <v>83</v>
      </c>
      <c r="Q205" s="274"/>
      <c r="R205" s="274"/>
      <c r="S205" s="16" t="s">
        <v>1066</v>
      </c>
      <c r="T205" s="104" t="s">
        <v>1066</v>
      </c>
      <c r="U205" s="91" t="s">
        <v>835</v>
      </c>
      <c r="V205" s="95" t="s">
        <v>1235</v>
      </c>
      <c r="W205" s="95" t="s">
        <v>1235</v>
      </c>
      <c r="X205" s="95" t="s">
        <v>1235</v>
      </c>
      <c r="Y205" s="95" t="s">
        <v>1235</v>
      </c>
      <c r="Z205" s="95" t="s">
        <v>1235</v>
      </c>
      <c r="AA205" s="95" t="s">
        <v>1235</v>
      </c>
      <c r="AB205" s="95" t="s">
        <v>1235</v>
      </c>
      <c r="AC205" s="95" t="s">
        <v>1235</v>
      </c>
      <c r="AD205" s="95" t="s">
        <v>1235</v>
      </c>
      <c r="AE205" s="95" t="s">
        <v>1235</v>
      </c>
      <c r="AF205" s="95" t="s">
        <v>1235</v>
      </c>
      <c r="AG205" s="95" t="s">
        <v>1235</v>
      </c>
      <c r="AH205" s="95" t="s">
        <v>1235</v>
      </c>
      <c r="AI205" s="95" t="s">
        <v>1235</v>
      </c>
      <c r="AJ205" s="95" t="s">
        <v>1235</v>
      </c>
      <c r="AK205" s="95" t="s">
        <v>1235</v>
      </c>
      <c r="AL205" s="95" t="s">
        <v>1235</v>
      </c>
    </row>
    <row r="206" spans="1:38" s="2" customFormat="1" ht="94.5">
      <c r="A206" s="15" t="s">
        <v>1201</v>
      </c>
      <c r="B206" s="15" t="s">
        <v>1202</v>
      </c>
      <c r="C206" s="15" t="s">
        <v>1203</v>
      </c>
      <c r="D206" s="15" t="s">
        <v>1204</v>
      </c>
      <c r="E206" s="15" t="s">
        <v>1205</v>
      </c>
      <c r="F206" s="15" t="s">
        <v>1206</v>
      </c>
      <c r="G206" s="16" t="s">
        <v>1233</v>
      </c>
      <c r="H206" s="167" t="s">
        <v>1597</v>
      </c>
      <c r="I206" s="89"/>
      <c r="J206" s="301" t="s">
        <v>1900</v>
      </c>
      <c r="K206" s="16" t="str">
        <f t="shared" si="6"/>
        <v>適合可能</v>
      </c>
      <c r="L206" s="16" t="s">
        <v>518</v>
      </c>
      <c r="M206" s="16" t="str">
        <f t="shared" si="7"/>
        <v>公開情報</v>
      </c>
      <c r="N206" s="17" t="s">
        <v>1908</v>
      </c>
      <c r="O206" s="17" t="s">
        <v>1156</v>
      </c>
      <c r="P206" s="76" t="s">
        <v>83</v>
      </c>
      <c r="Q206" s="274"/>
      <c r="R206" s="274"/>
      <c r="S206" s="16" t="s">
        <v>1066</v>
      </c>
      <c r="T206" s="104" t="s">
        <v>1066</v>
      </c>
      <c r="U206" s="91" t="s">
        <v>835</v>
      </c>
      <c r="V206" s="95" t="s">
        <v>1235</v>
      </c>
      <c r="W206" s="95" t="s">
        <v>1235</v>
      </c>
      <c r="X206" s="95" t="s">
        <v>1235</v>
      </c>
      <c r="Y206" s="95" t="s">
        <v>1235</v>
      </c>
      <c r="Z206" s="95" t="s">
        <v>1235</v>
      </c>
      <c r="AA206" s="95" t="s">
        <v>1235</v>
      </c>
      <c r="AB206" s="95" t="s">
        <v>1235</v>
      </c>
      <c r="AC206" s="95" t="s">
        <v>1235</v>
      </c>
      <c r="AD206" s="95" t="s">
        <v>1235</v>
      </c>
      <c r="AE206" s="95" t="s">
        <v>1235</v>
      </c>
      <c r="AF206" s="95" t="s">
        <v>1235</v>
      </c>
      <c r="AG206" s="95" t="s">
        <v>1235</v>
      </c>
      <c r="AH206" s="95" t="s">
        <v>1235</v>
      </c>
      <c r="AI206" s="95" t="s">
        <v>1235</v>
      </c>
      <c r="AJ206" s="95" t="s">
        <v>1235</v>
      </c>
      <c r="AK206" s="95" t="s">
        <v>1235</v>
      </c>
      <c r="AL206" s="95" t="s">
        <v>1235</v>
      </c>
    </row>
    <row r="207" spans="1:38" s="2" customFormat="1" ht="94.5">
      <c r="A207" s="15" t="s">
        <v>1207</v>
      </c>
      <c r="B207" s="15" t="s">
        <v>1208</v>
      </c>
      <c r="C207" s="15" t="s">
        <v>1203</v>
      </c>
      <c r="D207" s="15" t="s">
        <v>1204</v>
      </c>
      <c r="E207" s="15" t="s">
        <v>1209</v>
      </c>
      <c r="F207" s="15" t="s">
        <v>1210</v>
      </c>
      <c r="G207" s="16" t="s">
        <v>1063</v>
      </c>
      <c r="H207" s="167" t="s">
        <v>1597</v>
      </c>
      <c r="I207" s="89"/>
      <c r="J207" s="301"/>
      <c r="K207" s="16" t="str">
        <f t="shared" si="6"/>
        <v>適合可能</v>
      </c>
      <c r="L207" s="16" t="s">
        <v>518</v>
      </c>
      <c r="M207" s="16" t="str">
        <f t="shared" si="7"/>
        <v>公開情報</v>
      </c>
      <c r="N207" s="17" t="s">
        <v>1908</v>
      </c>
      <c r="O207" s="17" t="s">
        <v>1156</v>
      </c>
      <c r="P207" s="76" t="s">
        <v>834</v>
      </c>
      <c r="Q207" s="274"/>
      <c r="R207" s="274"/>
      <c r="S207" s="16" t="s">
        <v>1066</v>
      </c>
      <c r="T207" s="104" t="s">
        <v>1066</v>
      </c>
      <c r="U207" s="91" t="s">
        <v>835</v>
      </c>
      <c r="V207" s="95" t="s">
        <v>1235</v>
      </c>
      <c r="W207" s="95" t="s">
        <v>1235</v>
      </c>
      <c r="X207" s="95" t="s">
        <v>1235</v>
      </c>
      <c r="Y207" s="95" t="s">
        <v>1235</v>
      </c>
      <c r="Z207" s="95" t="s">
        <v>1235</v>
      </c>
      <c r="AA207" s="95" t="s">
        <v>1235</v>
      </c>
      <c r="AB207" s="95" t="s">
        <v>1235</v>
      </c>
      <c r="AC207" s="95" t="s">
        <v>1235</v>
      </c>
      <c r="AD207" s="95" t="s">
        <v>1235</v>
      </c>
      <c r="AE207" s="95" t="s">
        <v>1235</v>
      </c>
      <c r="AF207" s="95" t="s">
        <v>1235</v>
      </c>
      <c r="AG207" s="95" t="s">
        <v>1235</v>
      </c>
      <c r="AH207" s="95" t="s">
        <v>1235</v>
      </c>
      <c r="AI207" s="95" t="s">
        <v>1235</v>
      </c>
      <c r="AJ207" s="95" t="s">
        <v>1235</v>
      </c>
      <c r="AK207" s="95" t="s">
        <v>1235</v>
      </c>
      <c r="AL207" s="95" t="s">
        <v>1235</v>
      </c>
    </row>
    <row r="208" spans="1:38" s="2" customFormat="1" ht="94.5">
      <c r="A208" s="15" t="s">
        <v>504</v>
      </c>
      <c r="B208" s="15" t="s">
        <v>505</v>
      </c>
      <c r="C208" s="15" t="s">
        <v>1203</v>
      </c>
      <c r="D208" s="15" t="s">
        <v>1204</v>
      </c>
      <c r="E208" s="15" t="s">
        <v>506</v>
      </c>
      <c r="F208" s="15" t="s">
        <v>507</v>
      </c>
      <c r="G208" s="16" t="s">
        <v>1063</v>
      </c>
      <c r="H208" s="167" t="s">
        <v>1597</v>
      </c>
      <c r="I208" s="89"/>
      <c r="J208" s="301"/>
      <c r="K208" s="16" t="str">
        <f t="shared" si="6"/>
        <v>適合可能</v>
      </c>
      <c r="L208" s="16" t="s">
        <v>518</v>
      </c>
      <c r="M208" s="16" t="str">
        <f t="shared" si="7"/>
        <v>公開情報</v>
      </c>
      <c r="N208" s="17" t="s">
        <v>1908</v>
      </c>
      <c r="O208" s="17" t="s">
        <v>1156</v>
      </c>
      <c r="P208" s="76" t="s">
        <v>83</v>
      </c>
      <c r="Q208" s="274"/>
      <c r="R208" s="274"/>
      <c r="S208" s="16" t="s">
        <v>1066</v>
      </c>
      <c r="T208" s="104" t="s">
        <v>1066</v>
      </c>
      <c r="U208" s="91" t="s">
        <v>835</v>
      </c>
      <c r="V208" s="95" t="s">
        <v>1235</v>
      </c>
      <c r="W208" s="95" t="s">
        <v>1235</v>
      </c>
      <c r="X208" s="95" t="s">
        <v>1235</v>
      </c>
      <c r="Y208" s="95" t="s">
        <v>1235</v>
      </c>
      <c r="Z208" s="95" t="s">
        <v>1235</v>
      </c>
      <c r="AA208" s="95" t="s">
        <v>1235</v>
      </c>
      <c r="AB208" s="95" t="s">
        <v>1235</v>
      </c>
      <c r="AC208" s="95" t="s">
        <v>1235</v>
      </c>
      <c r="AD208" s="95" t="s">
        <v>1235</v>
      </c>
      <c r="AE208" s="95" t="s">
        <v>1235</v>
      </c>
      <c r="AF208" s="95" t="s">
        <v>1235</v>
      </c>
      <c r="AG208" s="95" t="s">
        <v>1235</v>
      </c>
      <c r="AH208" s="95" t="s">
        <v>1235</v>
      </c>
      <c r="AI208" s="95" t="s">
        <v>1235</v>
      </c>
      <c r="AJ208" s="95" t="s">
        <v>1235</v>
      </c>
      <c r="AK208" s="95" t="s">
        <v>1235</v>
      </c>
      <c r="AL208" s="95" t="s">
        <v>1235</v>
      </c>
    </row>
    <row r="209" spans="1:38" s="2" customFormat="1" ht="94.5">
      <c r="A209" s="15" t="s">
        <v>508</v>
      </c>
      <c r="B209" s="15" t="s">
        <v>509</v>
      </c>
      <c r="C209" s="15" t="s">
        <v>1203</v>
      </c>
      <c r="D209" s="15" t="s">
        <v>1204</v>
      </c>
      <c r="E209" s="15" t="s">
        <v>510</v>
      </c>
      <c r="F209" s="15" t="s">
        <v>511</v>
      </c>
      <c r="G209" s="16" t="s">
        <v>114</v>
      </c>
      <c r="H209" s="167" t="s">
        <v>1597</v>
      </c>
      <c r="I209" s="89"/>
      <c r="J209" s="301"/>
      <c r="K209" s="16" t="str">
        <f t="shared" si="6"/>
        <v>適合可能</v>
      </c>
      <c r="L209" s="16" t="s">
        <v>518</v>
      </c>
      <c r="M209" s="16" t="str">
        <f t="shared" si="7"/>
        <v>公開情報</v>
      </c>
      <c r="N209" s="17" t="s">
        <v>1908</v>
      </c>
      <c r="O209" s="17" t="s">
        <v>1156</v>
      </c>
      <c r="P209" s="76" t="s">
        <v>834</v>
      </c>
      <c r="Q209" s="274"/>
      <c r="R209" s="274"/>
      <c r="S209" s="16" t="s">
        <v>1066</v>
      </c>
      <c r="T209" s="104" t="s">
        <v>1066</v>
      </c>
      <c r="U209" s="91" t="s">
        <v>835</v>
      </c>
      <c r="V209" s="95" t="s">
        <v>1235</v>
      </c>
      <c r="W209" s="95" t="s">
        <v>1235</v>
      </c>
      <c r="X209" s="95" t="s">
        <v>1235</v>
      </c>
      <c r="Y209" s="95" t="s">
        <v>1235</v>
      </c>
      <c r="Z209" s="95" t="s">
        <v>1235</v>
      </c>
      <c r="AA209" s="95" t="s">
        <v>1235</v>
      </c>
      <c r="AB209" s="95" t="s">
        <v>1235</v>
      </c>
      <c r="AC209" s="95" t="s">
        <v>1235</v>
      </c>
      <c r="AD209" s="95" t="s">
        <v>1235</v>
      </c>
      <c r="AE209" s="95" t="s">
        <v>1235</v>
      </c>
      <c r="AF209" s="95" t="s">
        <v>1235</v>
      </c>
      <c r="AG209" s="95" t="s">
        <v>1235</v>
      </c>
      <c r="AH209" s="95" t="s">
        <v>1235</v>
      </c>
      <c r="AI209" s="95" t="s">
        <v>1235</v>
      </c>
      <c r="AJ209" s="95" t="s">
        <v>1235</v>
      </c>
      <c r="AK209" s="95" t="s">
        <v>1235</v>
      </c>
      <c r="AL209" s="95" t="s">
        <v>1235</v>
      </c>
    </row>
    <row r="210" spans="1:38" s="2" customFormat="1" ht="94.5">
      <c r="A210" s="15" t="s">
        <v>512</v>
      </c>
      <c r="B210" s="15" t="s">
        <v>513</v>
      </c>
      <c r="C210" s="15" t="s">
        <v>1203</v>
      </c>
      <c r="D210" s="15" t="s">
        <v>1204</v>
      </c>
      <c r="E210" s="15" t="s">
        <v>514</v>
      </c>
      <c r="F210" s="15" t="s">
        <v>515</v>
      </c>
      <c r="G210" s="16" t="s">
        <v>1063</v>
      </c>
      <c r="H210" s="167" t="s">
        <v>1597</v>
      </c>
      <c r="I210" s="89"/>
      <c r="J210" s="301"/>
      <c r="K210" s="16" t="str">
        <f t="shared" si="6"/>
        <v>適合可能</v>
      </c>
      <c r="L210" s="16" t="s">
        <v>518</v>
      </c>
      <c r="M210" s="16" t="str">
        <f t="shared" si="7"/>
        <v>公開情報</v>
      </c>
      <c r="N210" s="17" t="s">
        <v>1907</v>
      </c>
      <c r="O210" s="17" t="s">
        <v>1156</v>
      </c>
      <c r="P210" s="76" t="s">
        <v>83</v>
      </c>
      <c r="Q210" s="274"/>
      <c r="R210" s="283"/>
      <c r="S210" s="16" t="s">
        <v>1066</v>
      </c>
      <c r="T210" s="104" t="s">
        <v>1066</v>
      </c>
      <c r="U210" s="91" t="s">
        <v>835</v>
      </c>
      <c r="V210" s="95" t="s">
        <v>1235</v>
      </c>
      <c r="W210" s="95" t="s">
        <v>1235</v>
      </c>
      <c r="X210" s="95" t="s">
        <v>1235</v>
      </c>
      <c r="Y210" s="95" t="s">
        <v>1235</v>
      </c>
      <c r="Z210" s="95" t="s">
        <v>1235</v>
      </c>
      <c r="AA210" s="95" t="s">
        <v>1235</v>
      </c>
      <c r="AB210" s="95" t="s">
        <v>1235</v>
      </c>
      <c r="AC210" s="95" t="s">
        <v>1235</v>
      </c>
      <c r="AD210" s="95" t="s">
        <v>1235</v>
      </c>
      <c r="AE210" s="95" t="s">
        <v>1235</v>
      </c>
      <c r="AF210" s="95" t="s">
        <v>1235</v>
      </c>
      <c r="AG210" s="95" t="s">
        <v>1235</v>
      </c>
      <c r="AH210" s="95" t="s">
        <v>1235</v>
      </c>
      <c r="AI210" s="95" t="s">
        <v>1235</v>
      </c>
      <c r="AJ210" s="95" t="s">
        <v>1235</v>
      </c>
      <c r="AK210" s="95" t="s">
        <v>1235</v>
      </c>
      <c r="AL210" s="95" t="s">
        <v>1235</v>
      </c>
    </row>
    <row r="211" spans="1:38" s="2" customFormat="1" ht="148.5">
      <c r="A211" s="15" t="s">
        <v>96</v>
      </c>
      <c r="B211" s="15" t="s">
        <v>97</v>
      </c>
      <c r="C211" s="15" t="s">
        <v>1203</v>
      </c>
      <c r="D211" s="15" t="s">
        <v>98</v>
      </c>
      <c r="E211" s="15" t="s">
        <v>99</v>
      </c>
      <c r="F211" s="15" t="s">
        <v>100</v>
      </c>
      <c r="G211" s="16" t="s">
        <v>1063</v>
      </c>
      <c r="H211" s="167" t="s">
        <v>1597</v>
      </c>
      <c r="I211" s="89"/>
      <c r="J211" s="301" t="s">
        <v>120</v>
      </c>
      <c r="K211" s="16" t="str">
        <f t="shared" si="6"/>
        <v>適合可能</v>
      </c>
      <c r="L211" s="16" t="s">
        <v>114</v>
      </c>
      <c r="M211" s="16" t="str">
        <f t="shared" si="7"/>
        <v>公開情報</v>
      </c>
      <c r="N211" s="1" t="s">
        <v>1766</v>
      </c>
      <c r="O211" s="17" t="s">
        <v>85</v>
      </c>
      <c r="P211" s="87"/>
      <c r="Q211" s="274"/>
      <c r="R211" s="283"/>
      <c r="S211" s="16" t="s">
        <v>1081</v>
      </c>
      <c r="T211" s="104">
        <v>1</v>
      </c>
      <c r="U211" s="171" t="s">
        <v>1767</v>
      </c>
      <c r="V211" s="95" t="s">
        <v>1235</v>
      </c>
      <c r="W211" s="95" t="s">
        <v>1235</v>
      </c>
      <c r="X211" s="95" t="s">
        <v>1235</v>
      </c>
      <c r="Y211" s="95" t="s">
        <v>1235</v>
      </c>
      <c r="Z211" s="95" t="s">
        <v>1235</v>
      </c>
      <c r="AA211" s="95" t="s">
        <v>1235</v>
      </c>
      <c r="AB211" s="95" t="s">
        <v>1235</v>
      </c>
      <c r="AC211" s="95" t="s">
        <v>1235</v>
      </c>
      <c r="AD211" s="95" t="s">
        <v>1235</v>
      </c>
      <c r="AE211" s="95" t="s">
        <v>1235</v>
      </c>
      <c r="AF211" s="95" t="s">
        <v>1235</v>
      </c>
      <c r="AG211" s="95" t="s">
        <v>1235</v>
      </c>
      <c r="AH211" s="95" t="s">
        <v>1235</v>
      </c>
      <c r="AI211" s="95" t="s">
        <v>1235</v>
      </c>
      <c r="AJ211" s="95" t="s">
        <v>1235</v>
      </c>
      <c r="AK211" s="95" t="s">
        <v>1235</v>
      </c>
      <c r="AL211" s="95" t="s">
        <v>1235</v>
      </c>
    </row>
    <row r="212" spans="1:38" s="2" customFormat="1" ht="108">
      <c r="A212" s="15" t="s">
        <v>101</v>
      </c>
      <c r="B212" s="15" t="s">
        <v>102</v>
      </c>
      <c r="C212" s="15" t="s">
        <v>1203</v>
      </c>
      <c r="D212" s="15" t="s">
        <v>98</v>
      </c>
      <c r="E212" s="15" t="s">
        <v>103</v>
      </c>
      <c r="F212" s="15" t="s">
        <v>104</v>
      </c>
      <c r="G212" s="16" t="s">
        <v>1063</v>
      </c>
      <c r="H212" s="167"/>
      <c r="I212" s="89"/>
      <c r="J212" s="301"/>
      <c r="K212" s="16" t="str">
        <f t="shared" si="6"/>
        <v>適合可能</v>
      </c>
      <c r="L212" s="16" t="s">
        <v>518</v>
      </c>
      <c r="M212" s="16" t="str">
        <f t="shared" si="7"/>
        <v>公開情報</v>
      </c>
      <c r="N212" s="1" t="s">
        <v>84</v>
      </c>
      <c r="O212" s="17" t="s">
        <v>85</v>
      </c>
      <c r="P212" s="76" t="s">
        <v>86</v>
      </c>
      <c r="Q212" s="274"/>
      <c r="R212" s="274"/>
      <c r="S212" s="16" t="s">
        <v>1081</v>
      </c>
      <c r="T212" s="104">
        <v>3</v>
      </c>
      <c r="U212" s="171" t="s">
        <v>1499</v>
      </c>
      <c r="V212" s="95" t="s">
        <v>146</v>
      </c>
      <c r="W212" s="95" t="s">
        <v>1235</v>
      </c>
      <c r="X212" s="95" t="s">
        <v>1235</v>
      </c>
      <c r="Y212" s="95" t="s">
        <v>1235</v>
      </c>
      <c r="Z212" s="95" t="s">
        <v>146</v>
      </c>
      <c r="AA212" s="95" t="s">
        <v>1235</v>
      </c>
      <c r="AB212" s="95" t="s">
        <v>1235</v>
      </c>
      <c r="AC212" s="95" t="s">
        <v>1235</v>
      </c>
      <c r="AD212" s="95" t="s">
        <v>1235</v>
      </c>
      <c r="AE212" s="95" t="s">
        <v>1235</v>
      </c>
      <c r="AF212" s="95" t="s">
        <v>1235</v>
      </c>
      <c r="AG212" s="95" t="s">
        <v>1235</v>
      </c>
      <c r="AH212" s="95" t="s">
        <v>1235</v>
      </c>
      <c r="AI212" s="95" t="s">
        <v>1235</v>
      </c>
      <c r="AJ212" s="95" t="s">
        <v>1235</v>
      </c>
      <c r="AK212" s="95" t="s">
        <v>1235</v>
      </c>
      <c r="AL212" s="95" t="s">
        <v>1235</v>
      </c>
    </row>
    <row r="213" spans="1:38" s="2" customFormat="1" ht="121.5">
      <c r="A213" s="15" t="s">
        <v>105</v>
      </c>
      <c r="B213" s="15" t="s">
        <v>106</v>
      </c>
      <c r="C213" s="15" t="s">
        <v>1203</v>
      </c>
      <c r="D213" s="15" t="s">
        <v>98</v>
      </c>
      <c r="E213" s="15" t="s">
        <v>107</v>
      </c>
      <c r="F213" s="15" t="s">
        <v>108</v>
      </c>
      <c r="G213" s="16" t="s">
        <v>1063</v>
      </c>
      <c r="H213" s="167" t="s">
        <v>1597</v>
      </c>
      <c r="I213" s="89"/>
      <c r="J213" s="301"/>
      <c r="K213" s="16" t="str">
        <f t="shared" si="6"/>
        <v>適合可能</v>
      </c>
      <c r="L213" s="16" t="s">
        <v>518</v>
      </c>
      <c r="M213" s="16" t="str">
        <f t="shared" si="7"/>
        <v>公開情報</v>
      </c>
      <c r="N213" s="1" t="s">
        <v>84</v>
      </c>
      <c r="O213" s="17" t="s">
        <v>85</v>
      </c>
      <c r="P213" s="76" t="s">
        <v>86</v>
      </c>
      <c r="Q213" s="274"/>
      <c r="R213" s="274"/>
      <c r="S213" s="16" t="s">
        <v>1081</v>
      </c>
      <c r="T213" s="104">
        <v>2</v>
      </c>
      <c r="U213" s="171" t="s">
        <v>1500</v>
      </c>
      <c r="V213" s="95" t="s">
        <v>1487</v>
      </c>
      <c r="W213" s="95" t="s">
        <v>1235</v>
      </c>
      <c r="X213" s="95" t="s">
        <v>1235</v>
      </c>
      <c r="Y213" s="95" t="s">
        <v>1235</v>
      </c>
      <c r="Z213" s="95" t="s">
        <v>114</v>
      </c>
      <c r="AA213" s="95" t="s">
        <v>114</v>
      </c>
      <c r="AB213" s="95" t="s">
        <v>1235</v>
      </c>
      <c r="AC213" s="95" t="s">
        <v>1235</v>
      </c>
      <c r="AD213" s="95" t="s">
        <v>1235</v>
      </c>
      <c r="AE213" s="95" t="s">
        <v>114</v>
      </c>
      <c r="AF213" s="95" t="s">
        <v>1235</v>
      </c>
      <c r="AG213" s="95" t="s">
        <v>1235</v>
      </c>
      <c r="AH213" s="95" t="s">
        <v>1235</v>
      </c>
      <c r="AI213" s="95" t="s">
        <v>1235</v>
      </c>
      <c r="AJ213" s="95" t="s">
        <v>1235</v>
      </c>
      <c r="AK213" s="95" t="s">
        <v>1235</v>
      </c>
      <c r="AL213" s="95" t="s">
        <v>114</v>
      </c>
    </row>
    <row r="214" spans="1:38" s="2" customFormat="1" ht="108">
      <c r="A214" s="15" t="s">
        <v>351</v>
      </c>
      <c r="B214" s="15" t="s">
        <v>352</v>
      </c>
      <c r="C214" s="15" t="s">
        <v>1203</v>
      </c>
      <c r="D214" s="15" t="s">
        <v>98</v>
      </c>
      <c r="E214" s="15" t="s">
        <v>353</v>
      </c>
      <c r="F214" s="15" t="s">
        <v>354</v>
      </c>
      <c r="G214" s="16" t="s">
        <v>1063</v>
      </c>
      <c r="H214" s="167" t="s">
        <v>1597</v>
      </c>
      <c r="I214" s="89"/>
      <c r="J214" s="301"/>
      <c r="K214" s="16" t="str">
        <f t="shared" si="6"/>
        <v>適合可能</v>
      </c>
      <c r="L214" s="16" t="s">
        <v>518</v>
      </c>
      <c r="M214" s="16" t="str">
        <f t="shared" si="7"/>
        <v>公開情報</v>
      </c>
      <c r="N214" s="1" t="s">
        <v>84</v>
      </c>
      <c r="O214" s="17" t="s">
        <v>85</v>
      </c>
      <c r="P214" s="76" t="s">
        <v>86</v>
      </c>
      <c r="Q214" s="274"/>
      <c r="R214" s="274"/>
      <c r="S214" s="16" t="s">
        <v>1081</v>
      </c>
      <c r="T214" s="104">
        <v>2</v>
      </c>
      <c r="U214" s="171" t="s">
        <v>1501</v>
      </c>
      <c r="V214" s="95" t="s">
        <v>1235</v>
      </c>
      <c r="W214" s="95" t="s">
        <v>1235</v>
      </c>
      <c r="X214" s="95" t="s">
        <v>1235</v>
      </c>
      <c r="Y214" s="95" t="s">
        <v>1235</v>
      </c>
      <c r="Z214" s="95" t="s">
        <v>1235</v>
      </c>
      <c r="AA214" s="95" t="s">
        <v>114</v>
      </c>
      <c r="AB214" s="95" t="s">
        <v>1235</v>
      </c>
      <c r="AC214" s="95" t="s">
        <v>1235</v>
      </c>
      <c r="AD214" s="95" t="s">
        <v>1235</v>
      </c>
      <c r="AE214" s="95" t="s">
        <v>1235</v>
      </c>
      <c r="AF214" s="95" t="s">
        <v>1235</v>
      </c>
      <c r="AG214" s="95" t="s">
        <v>1235</v>
      </c>
      <c r="AH214" s="95" t="s">
        <v>1235</v>
      </c>
      <c r="AI214" s="95" t="s">
        <v>1235</v>
      </c>
      <c r="AJ214" s="95" t="s">
        <v>1235</v>
      </c>
      <c r="AK214" s="95" t="s">
        <v>1235</v>
      </c>
      <c r="AL214" s="95" t="s">
        <v>1235</v>
      </c>
    </row>
    <row r="215" spans="1:38" s="2" customFormat="1" ht="108">
      <c r="A215" s="15" t="s">
        <v>109</v>
      </c>
      <c r="B215" s="15" t="s">
        <v>110</v>
      </c>
      <c r="C215" s="15" t="s">
        <v>1203</v>
      </c>
      <c r="D215" s="15" t="s">
        <v>98</v>
      </c>
      <c r="E215" s="15" t="s">
        <v>111</v>
      </c>
      <c r="F215" s="15" t="s">
        <v>112</v>
      </c>
      <c r="G215" s="16" t="s">
        <v>1063</v>
      </c>
      <c r="H215" s="167" t="s">
        <v>1597</v>
      </c>
      <c r="I215" s="89"/>
      <c r="J215" s="301"/>
      <c r="K215" s="16" t="str">
        <f t="shared" si="6"/>
        <v>適合可能</v>
      </c>
      <c r="L215" s="16" t="s">
        <v>518</v>
      </c>
      <c r="M215" s="16" t="str">
        <f t="shared" si="7"/>
        <v>公開情報</v>
      </c>
      <c r="N215" s="1" t="s">
        <v>84</v>
      </c>
      <c r="O215" s="17" t="s">
        <v>85</v>
      </c>
      <c r="P215" s="76" t="s">
        <v>86</v>
      </c>
      <c r="Q215" s="274"/>
      <c r="R215" s="274"/>
      <c r="S215" s="16" t="s">
        <v>1081</v>
      </c>
      <c r="T215" s="104">
        <v>1</v>
      </c>
      <c r="U215" s="76" t="s">
        <v>1176</v>
      </c>
      <c r="V215" s="95" t="s">
        <v>1235</v>
      </c>
      <c r="W215" s="95" t="s">
        <v>1235</v>
      </c>
      <c r="X215" s="95" t="s">
        <v>1235</v>
      </c>
      <c r="Y215" s="95" t="s">
        <v>1235</v>
      </c>
      <c r="Z215" s="95" t="s">
        <v>1235</v>
      </c>
      <c r="AA215" s="95" t="s">
        <v>1235</v>
      </c>
      <c r="AB215" s="95" t="s">
        <v>1235</v>
      </c>
      <c r="AC215" s="95" t="s">
        <v>1235</v>
      </c>
      <c r="AD215" s="95" t="s">
        <v>1235</v>
      </c>
      <c r="AE215" s="95" t="s">
        <v>1235</v>
      </c>
      <c r="AF215" s="95" t="s">
        <v>1235</v>
      </c>
      <c r="AG215" s="95" t="s">
        <v>1235</v>
      </c>
      <c r="AH215" s="95" t="s">
        <v>1235</v>
      </c>
      <c r="AI215" s="95" t="s">
        <v>1235</v>
      </c>
      <c r="AJ215" s="95" t="s">
        <v>1235</v>
      </c>
      <c r="AK215" s="95" t="s">
        <v>1235</v>
      </c>
      <c r="AL215" s="95" t="s">
        <v>1235</v>
      </c>
    </row>
    <row r="216" spans="1:38" s="2" customFormat="1" ht="81">
      <c r="A216" s="15" t="s">
        <v>773</v>
      </c>
      <c r="B216" s="15" t="s">
        <v>774</v>
      </c>
      <c r="C216" s="15" t="s">
        <v>1203</v>
      </c>
      <c r="D216" s="15" t="s">
        <v>98</v>
      </c>
      <c r="E216" s="15" t="s">
        <v>775</v>
      </c>
      <c r="F216" s="73" t="s">
        <v>1011</v>
      </c>
      <c r="G216" s="16" t="s">
        <v>1063</v>
      </c>
      <c r="H216" s="167"/>
      <c r="I216" s="89"/>
      <c r="J216" s="301"/>
      <c r="K216" s="16" t="str">
        <f t="shared" si="6"/>
        <v>適合可能</v>
      </c>
      <c r="L216" s="16" t="s">
        <v>1066</v>
      </c>
      <c r="M216" s="16" t="str">
        <f t="shared" si="7"/>
        <v>－</v>
      </c>
      <c r="N216" s="1" t="s">
        <v>297</v>
      </c>
      <c r="O216" s="17" t="s">
        <v>1066</v>
      </c>
      <c r="P216" s="76"/>
      <c r="Q216" s="274"/>
      <c r="R216" s="274"/>
      <c r="S216" s="16" t="s">
        <v>1081</v>
      </c>
      <c r="T216" s="104">
        <v>3</v>
      </c>
      <c r="U216" s="76" t="s">
        <v>1177</v>
      </c>
      <c r="V216" s="95" t="s">
        <v>1235</v>
      </c>
      <c r="W216" s="184" t="s">
        <v>1548</v>
      </c>
      <c r="X216" s="95" t="s">
        <v>1235</v>
      </c>
      <c r="Y216" s="95" t="s">
        <v>1235</v>
      </c>
      <c r="Z216" s="95" t="s">
        <v>1235</v>
      </c>
      <c r="AA216" s="95" t="s">
        <v>1235</v>
      </c>
      <c r="AB216" s="95" t="s">
        <v>1235</v>
      </c>
      <c r="AC216" s="95" t="s">
        <v>1235</v>
      </c>
      <c r="AD216" s="95" t="s">
        <v>1235</v>
      </c>
      <c r="AE216" s="95" t="s">
        <v>1235</v>
      </c>
      <c r="AF216" s="95" t="s">
        <v>1235</v>
      </c>
      <c r="AG216" s="95" t="s">
        <v>1235</v>
      </c>
      <c r="AH216" s="95" t="s">
        <v>1235</v>
      </c>
      <c r="AI216" s="95" t="s">
        <v>1235</v>
      </c>
      <c r="AJ216" s="95" t="s">
        <v>1235</v>
      </c>
      <c r="AK216" s="95" t="s">
        <v>1235</v>
      </c>
      <c r="AL216" s="95" t="s">
        <v>1235</v>
      </c>
    </row>
    <row r="217" spans="1:38" s="2" customFormat="1" ht="81">
      <c r="A217" s="15" t="s">
        <v>776</v>
      </c>
      <c r="B217" s="15" t="s">
        <v>777</v>
      </c>
      <c r="C217" s="15" t="s">
        <v>1203</v>
      </c>
      <c r="D217" s="15" t="s">
        <v>98</v>
      </c>
      <c r="E217" s="15" t="s">
        <v>778</v>
      </c>
      <c r="F217" s="73" t="s">
        <v>1012</v>
      </c>
      <c r="G217" s="16" t="s">
        <v>1063</v>
      </c>
      <c r="H217" s="167"/>
      <c r="I217" s="89"/>
      <c r="J217" s="301"/>
      <c r="K217" s="16" t="str">
        <f t="shared" si="6"/>
        <v>適合可能</v>
      </c>
      <c r="L217" s="16" t="s">
        <v>1066</v>
      </c>
      <c r="M217" s="16" t="str">
        <f t="shared" si="7"/>
        <v>－</v>
      </c>
      <c r="N217" s="1" t="s">
        <v>297</v>
      </c>
      <c r="O217" s="17" t="s">
        <v>1066</v>
      </c>
      <c r="P217" s="76"/>
      <c r="Q217" s="274"/>
      <c r="R217" s="274"/>
      <c r="S217" s="16" t="s">
        <v>1081</v>
      </c>
      <c r="T217" s="104">
        <v>1</v>
      </c>
      <c r="U217" s="76" t="s">
        <v>1178</v>
      </c>
      <c r="V217" s="95" t="s">
        <v>1235</v>
      </c>
      <c r="W217" s="95" t="s">
        <v>1235</v>
      </c>
      <c r="X217" s="95" t="s">
        <v>1235</v>
      </c>
      <c r="Y217" s="95" t="s">
        <v>1235</v>
      </c>
      <c r="Z217" s="95" t="s">
        <v>1235</v>
      </c>
      <c r="AA217" s="95" t="s">
        <v>1235</v>
      </c>
      <c r="AB217" s="95" t="s">
        <v>1235</v>
      </c>
      <c r="AC217" s="95" t="s">
        <v>1235</v>
      </c>
      <c r="AD217" s="95" t="s">
        <v>1235</v>
      </c>
      <c r="AE217" s="95" t="s">
        <v>1235</v>
      </c>
      <c r="AF217" s="95" t="s">
        <v>1235</v>
      </c>
      <c r="AG217" s="95" t="s">
        <v>1235</v>
      </c>
      <c r="AH217" s="95" t="s">
        <v>1235</v>
      </c>
      <c r="AI217" s="95" t="s">
        <v>1235</v>
      </c>
      <c r="AJ217" s="95" t="s">
        <v>1235</v>
      </c>
      <c r="AK217" s="95" t="s">
        <v>1235</v>
      </c>
      <c r="AL217" s="95" t="s">
        <v>1235</v>
      </c>
    </row>
    <row r="218" spans="1:38" s="2" customFormat="1" ht="81">
      <c r="A218" s="15" t="s">
        <v>779</v>
      </c>
      <c r="B218" s="15" t="s">
        <v>780</v>
      </c>
      <c r="C218" s="15" t="s">
        <v>1203</v>
      </c>
      <c r="D218" s="15" t="s">
        <v>781</v>
      </c>
      <c r="E218" s="15" t="s">
        <v>782</v>
      </c>
      <c r="F218" s="73" t="s">
        <v>1013</v>
      </c>
      <c r="G218" s="16" t="s">
        <v>1063</v>
      </c>
      <c r="H218" s="167"/>
      <c r="I218" s="89"/>
      <c r="J218" s="301" t="s">
        <v>121</v>
      </c>
      <c r="K218" s="16" t="str">
        <f t="shared" si="6"/>
        <v>適合可能</v>
      </c>
      <c r="L218" s="16" t="s">
        <v>1066</v>
      </c>
      <c r="M218" s="16" t="str">
        <f t="shared" si="7"/>
        <v>－</v>
      </c>
      <c r="N218" s="1" t="s">
        <v>297</v>
      </c>
      <c r="O218" s="17" t="s">
        <v>1066</v>
      </c>
      <c r="P218" s="76"/>
      <c r="Q218" s="274"/>
      <c r="R218" s="274"/>
      <c r="S218" s="16" t="s">
        <v>1081</v>
      </c>
      <c r="T218" s="104">
        <v>1</v>
      </c>
      <c r="U218" s="76" t="s">
        <v>1179</v>
      </c>
      <c r="V218" s="95" t="s">
        <v>1235</v>
      </c>
      <c r="W218" s="95" t="s">
        <v>1235</v>
      </c>
      <c r="X218" s="95" t="s">
        <v>1235</v>
      </c>
      <c r="Y218" s="95" t="s">
        <v>1235</v>
      </c>
      <c r="Z218" s="95" t="s">
        <v>1235</v>
      </c>
      <c r="AA218" s="95" t="s">
        <v>1235</v>
      </c>
      <c r="AB218" s="95" t="s">
        <v>1235</v>
      </c>
      <c r="AC218" s="95" t="s">
        <v>1235</v>
      </c>
      <c r="AD218" s="95" t="s">
        <v>1235</v>
      </c>
      <c r="AE218" s="95" t="s">
        <v>1235</v>
      </c>
      <c r="AF218" s="95" t="s">
        <v>1235</v>
      </c>
      <c r="AG218" s="95" t="s">
        <v>1235</v>
      </c>
      <c r="AH218" s="95" t="s">
        <v>1235</v>
      </c>
      <c r="AI218" s="95" t="s">
        <v>1235</v>
      </c>
      <c r="AJ218" s="95" t="s">
        <v>1235</v>
      </c>
      <c r="AK218" s="95" t="s">
        <v>1235</v>
      </c>
      <c r="AL218" s="95" t="s">
        <v>1235</v>
      </c>
    </row>
    <row r="219" spans="1:38" s="2" customFormat="1" ht="81">
      <c r="A219" s="15" t="s">
        <v>1360</v>
      </c>
      <c r="B219" s="15" t="s">
        <v>1361</v>
      </c>
      <c r="C219" s="15" t="s">
        <v>1203</v>
      </c>
      <c r="D219" s="15" t="s">
        <v>781</v>
      </c>
      <c r="E219" s="15" t="s">
        <v>1362</v>
      </c>
      <c r="F219" s="73" t="s">
        <v>1014</v>
      </c>
      <c r="G219" s="16" t="s">
        <v>1063</v>
      </c>
      <c r="H219" s="167"/>
      <c r="I219" s="89"/>
      <c r="J219" s="301"/>
      <c r="K219" s="16" t="str">
        <f t="shared" si="6"/>
        <v>適合可能</v>
      </c>
      <c r="L219" s="16" t="s">
        <v>1066</v>
      </c>
      <c r="M219" s="16" t="str">
        <f t="shared" si="7"/>
        <v>－</v>
      </c>
      <c r="N219" s="1" t="s">
        <v>297</v>
      </c>
      <c r="O219" s="17" t="s">
        <v>1066</v>
      </c>
      <c r="P219" s="76"/>
      <c r="Q219" s="274"/>
      <c r="R219" s="274"/>
      <c r="S219" s="16" t="s">
        <v>1081</v>
      </c>
      <c r="T219" s="104">
        <v>2</v>
      </c>
      <c r="U219" s="171" t="s">
        <v>1180</v>
      </c>
      <c r="V219" s="95" t="s">
        <v>1235</v>
      </c>
      <c r="W219" s="95" t="s">
        <v>1235</v>
      </c>
      <c r="X219" s="95" t="s">
        <v>1235</v>
      </c>
      <c r="Y219" s="95" t="s">
        <v>146</v>
      </c>
      <c r="Z219" s="95" t="s">
        <v>146</v>
      </c>
      <c r="AA219" s="95" t="s">
        <v>114</v>
      </c>
      <c r="AB219" s="95" t="s">
        <v>1235</v>
      </c>
      <c r="AC219" s="95" t="s">
        <v>1235</v>
      </c>
      <c r="AD219" s="95" t="s">
        <v>1235</v>
      </c>
      <c r="AE219" s="95" t="s">
        <v>1235</v>
      </c>
      <c r="AF219" s="95" t="s">
        <v>1235</v>
      </c>
      <c r="AG219" s="95" t="s">
        <v>1235</v>
      </c>
      <c r="AH219" s="95" t="s">
        <v>1235</v>
      </c>
      <c r="AI219" s="95" t="s">
        <v>1235</v>
      </c>
      <c r="AJ219" s="95" t="s">
        <v>1235</v>
      </c>
      <c r="AK219" s="95" t="s">
        <v>1235</v>
      </c>
      <c r="AL219" s="95" t="s">
        <v>1235</v>
      </c>
    </row>
    <row r="220" spans="1:38" s="2" customFormat="1" ht="108">
      <c r="A220" s="15" t="s">
        <v>1363</v>
      </c>
      <c r="B220" s="15" t="s">
        <v>1364</v>
      </c>
      <c r="C220" s="15" t="s">
        <v>1203</v>
      </c>
      <c r="D220" s="15" t="s">
        <v>1365</v>
      </c>
      <c r="E220" s="15" t="s">
        <v>1366</v>
      </c>
      <c r="F220" s="73" t="s">
        <v>1015</v>
      </c>
      <c r="G220" s="16" t="s">
        <v>114</v>
      </c>
      <c r="H220" s="167"/>
      <c r="I220" s="89"/>
      <c r="J220" s="301" t="s">
        <v>122</v>
      </c>
      <c r="K220" s="16" t="str">
        <f t="shared" si="6"/>
        <v>適合可能</v>
      </c>
      <c r="L220" s="16" t="s">
        <v>518</v>
      </c>
      <c r="M220" s="16" t="str">
        <f t="shared" si="7"/>
        <v>詳細版に記載</v>
      </c>
      <c r="N220" s="1" t="s">
        <v>297</v>
      </c>
      <c r="O220" s="17" t="s">
        <v>1066</v>
      </c>
      <c r="P220" s="87" t="s">
        <v>1066</v>
      </c>
      <c r="Q220" s="274"/>
      <c r="R220" s="284"/>
      <c r="S220" s="16" t="s">
        <v>1081</v>
      </c>
      <c r="T220" s="104">
        <v>2</v>
      </c>
      <c r="U220" s="172" t="s">
        <v>1502</v>
      </c>
      <c r="V220" s="95" t="s">
        <v>1235</v>
      </c>
      <c r="W220" s="95" t="s">
        <v>1235</v>
      </c>
      <c r="X220" s="95" t="s">
        <v>1235</v>
      </c>
      <c r="Y220" s="95" t="s">
        <v>1235</v>
      </c>
      <c r="Z220" s="95" t="s">
        <v>1235</v>
      </c>
      <c r="AA220" s="95" t="s">
        <v>114</v>
      </c>
      <c r="AB220" s="95" t="s">
        <v>1235</v>
      </c>
      <c r="AC220" s="95" t="s">
        <v>1235</v>
      </c>
      <c r="AD220" s="95" t="s">
        <v>1235</v>
      </c>
      <c r="AE220" s="95" t="s">
        <v>1235</v>
      </c>
      <c r="AF220" s="95" t="s">
        <v>1235</v>
      </c>
      <c r="AG220" s="95" t="s">
        <v>1235</v>
      </c>
      <c r="AH220" s="95" t="s">
        <v>1235</v>
      </c>
      <c r="AI220" s="95" t="s">
        <v>1235</v>
      </c>
      <c r="AJ220" s="95" t="s">
        <v>1235</v>
      </c>
      <c r="AK220" s="95" t="s">
        <v>1235</v>
      </c>
      <c r="AL220" s="95" t="s">
        <v>1235</v>
      </c>
    </row>
    <row r="221" spans="1:38" s="2" customFormat="1" ht="108">
      <c r="A221" s="15" t="s">
        <v>1221</v>
      </c>
      <c r="B221" s="15" t="s">
        <v>1222</v>
      </c>
      <c r="C221" s="15" t="s">
        <v>1203</v>
      </c>
      <c r="D221" s="15" t="s">
        <v>1365</v>
      </c>
      <c r="E221" s="15" t="s">
        <v>520</v>
      </c>
      <c r="F221" s="15" t="s">
        <v>521</v>
      </c>
      <c r="G221" s="16" t="s">
        <v>1063</v>
      </c>
      <c r="H221" s="167"/>
      <c r="I221" s="89"/>
      <c r="J221" s="301"/>
      <c r="K221" s="16" t="str">
        <f t="shared" si="6"/>
        <v>適合可能</v>
      </c>
      <c r="L221" s="16" t="s">
        <v>518</v>
      </c>
      <c r="M221" s="16" t="str">
        <f t="shared" si="7"/>
        <v>詳細版に記載</v>
      </c>
      <c r="N221" s="1" t="s">
        <v>297</v>
      </c>
      <c r="O221" s="17" t="s">
        <v>1066</v>
      </c>
      <c r="P221" s="87" t="s">
        <v>1066</v>
      </c>
      <c r="Q221" s="274"/>
      <c r="R221" s="284"/>
      <c r="S221" s="16" t="s">
        <v>1081</v>
      </c>
      <c r="T221" s="104">
        <v>2</v>
      </c>
      <c r="U221" s="171" t="s">
        <v>1503</v>
      </c>
      <c r="V221" s="95" t="s">
        <v>1235</v>
      </c>
      <c r="W221" s="95" t="s">
        <v>1235</v>
      </c>
      <c r="X221" s="95" t="s">
        <v>1235</v>
      </c>
      <c r="Y221" s="95" t="s">
        <v>1235</v>
      </c>
      <c r="Z221" s="95" t="s">
        <v>1235</v>
      </c>
      <c r="AA221" s="95" t="s">
        <v>114</v>
      </c>
      <c r="AB221" s="95" t="s">
        <v>1235</v>
      </c>
      <c r="AC221" s="95" t="s">
        <v>1235</v>
      </c>
      <c r="AD221" s="95" t="s">
        <v>1235</v>
      </c>
      <c r="AE221" s="95" t="s">
        <v>1235</v>
      </c>
      <c r="AF221" s="95" t="s">
        <v>1235</v>
      </c>
      <c r="AG221" s="95" t="s">
        <v>1235</v>
      </c>
      <c r="AH221" s="95" t="s">
        <v>1235</v>
      </c>
      <c r="AI221" s="95" t="s">
        <v>1235</v>
      </c>
      <c r="AJ221" s="95" t="s">
        <v>1235</v>
      </c>
      <c r="AK221" s="95" t="s">
        <v>1235</v>
      </c>
      <c r="AL221" s="95" t="s">
        <v>1235</v>
      </c>
    </row>
    <row r="222" spans="1:38" s="2" customFormat="1" ht="108">
      <c r="A222" s="15" t="s">
        <v>522</v>
      </c>
      <c r="B222" s="15" t="s">
        <v>523</v>
      </c>
      <c r="C222" s="15" t="s">
        <v>1203</v>
      </c>
      <c r="D222" s="15" t="s">
        <v>1365</v>
      </c>
      <c r="E222" s="15" t="s">
        <v>524</v>
      </c>
      <c r="F222" s="73" t="s">
        <v>1016</v>
      </c>
      <c r="G222" s="16" t="s">
        <v>1063</v>
      </c>
      <c r="H222" s="167"/>
      <c r="I222" s="89"/>
      <c r="J222" s="301"/>
      <c r="K222" s="16" t="str">
        <f t="shared" si="6"/>
        <v>適合可能</v>
      </c>
      <c r="L222" s="16" t="s">
        <v>518</v>
      </c>
      <c r="M222" s="16" t="str">
        <f t="shared" si="7"/>
        <v>公開情報</v>
      </c>
      <c r="N222" s="17" t="s">
        <v>87</v>
      </c>
      <c r="O222" s="17" t="s">
        <v>88</v>
      </c>
      <c r="P222" s="76" t="s">
        <v>89</v>
      </c>
      <c r="Q222" s="274"/>
      <c r="R222" s="285"/>
      <c r="S222" s="16" t="s">
        <v>1081</v>
      </c>
      <c r="T222" s="104">
        <v>2</v>
      </c>
      <c r="U222" s="171" t="s">
        <v>1504</v>
      </c>
      <c r="V222" s="95" t="s">
        <v>1235</v>
      </c>
      <c r="W222" s="95" t="s">
        <v>1235</v>
      </c>
      <c r="X222" s="95" t="s">
        <v>1235</v>
      </c>
      <c r="Y222" s="95" t="s">
        <v>1235</v>
      </c>
      <c r="Z222" s="95" t="s">
        <v>1235</v>
      </c>
      <c r="AA222" s="95" t="s">
        <v>1235</v>
      </c>
      <c r="AB222" s="95" t="s">
        <v>1235</v>
      </c>
      <c r="AC222" s="95" t="s">
        <v>1235</v>
      </c>
      <c r="AD222" s="95" t="s">
        <v>1235</v>
      </c>
      <c r="AE222" s="95" t="s">
        <v>146</v>
      </c>
      <c r="AF222" s="95" t="s">
        <v>1235</v>
      </c>
      <c r="AG222" s="95" t="s">
        <v>1235</v>
      </c>
      <c r="AH222" s="95" t="s">
        <v>1235</v>
      </c>
      <c r="AI222" s="95" t="s">
        <v>1235</v>
      </c>
      <c r="AJ222" s="95" t="s">
        <v>1235</v>
      </c>
      <c r="AK222" s="95" t="s">
        <v>1235</v>
      </c>
      <c r="AL222" s="95" t="s">
        <v>1235</v>
      </c>
    </row>
    <row r="223" spans="1:38" s="2" customFormat="1" ht="54">
      <c r="A223" s="20" t="s">
        <v>525</v>
      </c>
      <c r="B223" s="20" t="s">
        <v>526</v>
      </c>
      <c r="C223" s="20" t="s">
        <v>1203</v>
      </c>
      <c r="D223" s="20" t="s">
        <v>1365</v>
      </c>
      <c r="E223" s="20" t="s">
        <v>527</v>
      </c>
      <c r="F223" s="74" t="s">
        <v>1017</v>
      </c>
      <c r="G223" s="21" t="s">
        <v>1063</v>
      </c>
      <c r="H223" s="220"/>
      <c r="I223" s="21"/>
      <c r="J223" s="301"/>
      <c r="K223" s="21" t="str">
        <f t="shared" si="6"/>
        <v>対象外</v>
      </c>
      <c r="L223" s="21" t="s">
        <v>300</v>
      </c>
      <c r="M223" s="21" t="str">
        <f t="shared" si="7"/>
        <v>対象外</v>
      </c>
      <c r="N223" s="20" t="s">
        <v>94</v>
      </c>
      <c r="O223" s="20" t="s">
        <v>94</v>
      </c>
      <c r="P223" s="85"/>
      <c r="Q223" s="274"/>
      <c r="R223" s="274"/>
      <c r="S223" s="21" t="s">
        <v>300</v>
      </c>
      <c r="T223" s="105"/>
      <c r="U223" s="85"/>
      <c r="V223" s="102"/>
      <c r="W223" s="102"/>
      <c r="X223" s="102"/>
      <c r="Y223" s="102"/>
      <c r="Z223" s="102"/>
      <c r="AA223" s="102"/>
      <c r="AB223" s="102"/>
      <c r="AC223" s="102"/>
      <c r="AD223" s="102"/>
      <c r="AE223" s="102"/>
      <c r="AF223" s="102"/>
      <c r="AG223" s="102"/>
      <c r="AH223" s="102"/>
      <c r="AI223" s="102"/>
      <c r="AJ223" s="102"/>
      <c r="AK223" s="102"/>
      <c r="AL223" s="102"/>
    </row>
    <row r="224" spans="1:38" s="2" customFormat="1" ht="202.5">
      <c r="A224" s="15" t="s">
        <v>528</v>
      </c>
      <c r="B224" s="15" t="s">
        <v>529</v>
      </c>
      <c r="C224" s="15" t="s">
        <v>1203</v>
      </c>
      <c r="D224" s="15" t="s">
        <v>530</v>
      </c>
      <c r="E224" s="15" t="s">
        <v>531</v>
      </c>
      <c r="F224" s="15" t="s">
        <v>532</v>
      </c>
      <c r="G224" s="16" t="s">
        <v>1063</v>
      </c>
      <c r="H224" s="167"/>
      <c r="I224" s="89"/>
      <c r="J224" s="301" t="s">
        <v>657</v>
      </c>
      <c r="K224" s="16" t="str">
        <f t="shared" si="6"/>
        <v>適合可能</v>
      </c>
      <c r="L224" s="16" t="s">
        <v>518</v>
      </c>
      <c r="M224" s="16" t="str">
        <f t="shared" si="7"/>
        <v>公開情報</v>
      </c>
      <c r="N224" s="17" t="s">
        <v>91</v>
      </c>
      <c r="O224" s="17" t="s">
        <v>90</v>
      </c>
      <c r="P224" s="76" t="s">
        <v>89</v>
      </c>
      <c r="Q224" s="274"/>
      <c r="R224" s="274"/>
      <c r="S224" s="16" t="s">
        <v>1081</v>
      </c>
      <c r="T224" s="104">
        <v>2</v>
      </c>
      <c r="U224" s="171" t="s">
        <v>1505</v>
      </c>
      <c r="V224" s="95" t="s">
        <v>1235</v>
      </c>
      <c r="W224" s="95" t="s">
        <v>1235</v>
      </c>
      <c r="X224" s="95" t="s">
        <v>1235</v>
      </c>
      <c r="Y224" s="95" t="s">
        <v>1235</v>
      </c>
      <c r="Z224" s="95" t="s">
        <v>1235</v>
      </c>
      <c r="AA224" s="95" t="s">
        <v>114</v>
      </c>
      <c r="AB224" s="95" t="s">
        <v>1235</v>
      </c>
      <c r="AC224" s="95" t="s">
        <v>1235</v>
      </c>
      <c r="AD224" s="95" t="s">
        <v>1235</v>
      </c>
      <c r="AE224" s="95" t="s">
        <v>146</v>
      </c>
      <c r="AF224" s="95" t="s">
        <v>1235</v>
      </c>
      <c r="AG224" s="95" t="s">
        <v>1235</v>
      </c>
      <c r="AH224" s="95" t="s">
        <v>1235</v>
      </c>
      <c r="AI224" s="95" t="s">
        <v>1235</v>
      </c>
      <c r="AJ224" s="95" t="s">
        <v>1235</v>
      </c>
      <c r="AK224" s="95" t="s">
        <v>1235</v>
      </c>
      <c r="AL224" s="95" t="s">
        <v>1235</v>
      </c>
    </row>
    <row r="225" spans="1:38" s="2" customFormat="1" ht="202.5">
      <c r="A225" s="15" t="s">
        <v>1238</v>
      </c>
      <c r="B225" s="15" t="s">
        <v>1239</v>
      </c>
      <c r="C225" s="15" t="s">
        <v>1203</v>
      </c>
      <c r="D225" s="15" t="s">
        <v>530</v>
      </c>
      <c r="E225" s="15" t="s">
        <v>1240</v>
      </c>
      <c r="F225" s="15" t="s">
        <v>1241</v>
      </c>
      <c r="G225" s="16" t="s">
        <v>1063</v>
      </c>
      <c r="H225" s="167"/>
      <c r="I225" s="89"/>
      <c r="J225" s="301"/>
      <c r="K225" s="16" t="str">
        <f t="shared" si="6"/>
        <v>適合可能</v>
      </c>
      <c r="L225" s="16" t="s">
        <v>518</v>
      </c>
      <c r="M225" s="16" t="str">
        <f t="shared" si="7"/>
        <v>公開情報</v>
      </c>
      <c r="N225" s="17" t="s">
        <v>91</v>
      </c>
      <c r="O225" s="17" t="s">
        <v>90</v>
      </c>
      <c r="P225" s="76" t="s">
        <v>89</v>
      </c>
      <c r="Q225" s="274"/>
      <c r="R225" s="274"/>
      <c r="S225" s="16" t="s">
        <v>1081</v>
      </c>
      <c r="T225" s="104">
        <v>2</v>
      </c>
      <c r="U225" s="171" t="s">
        <v>1506</v>
      </c>
      <c r="V225" s="95" t="s">
        <v>1235</v>
      </c>
      <c r="W225" s="95" t="s">
        <v>1235</v>
      </c>
      <c r="X225" s="95" t="s">
        <v>1235</v>
      </c>
      <c r="Y225" s="95" t="s">
        <v>1235</v>
      </c>
      <c r="Z225" s="95" t="s">
        <v>1235</v>
      </c>
      <c r="AA225" s="95" t="s">
        <v>114</v>
      </c>
      <c r="AB225" s="95" t="s">
        <v>1235</v>
      </c>
      <c r="AC225" s="95" t="s">
        <v>1235</v>
      </c>
      <c r="AD225" s="95" t="s">
        <v>1235</v>
      </c>
      <c r="AE225" s="95" t="s">
        <v>146</v>
      </c>
      <c r="AF225" s="95" t="s">
        <v>1235</v>
      </c>
      <c r="AG225" s="95" t="s">
        <v>1235</v>
      </c>
      <c r="AH225" s="95" t="s">
        <v>1235</v>
      </c>
      <c r="AI225" s="95" t="s">
        <v>1235</v>
      </c>
      <c r="AJ225" s="95" t="s">
        <v>1235</v>
      </c>
      <c r="AK225" s="95" t="s">
        <v>1235</v>
      </c>
      <c r="AL225" s="95" t="s">
        <v>1235</v>
      </c>
    </row>
    <row r="226" spans="1:38" s="2" customFormat="1" ht="94.5">
      <c r="A226" s="15" t="s">
        <v>1242</v>
      </c>
      <c r="B226" s="15" t="s">
        <v>1243</v>
      </c>
      <c r="C226" s="15" t="s">
        <v>1203</v>
      </c>
      <c r="D226" s="15" t="s">
        <v>1244</v>
      </c>
      <c r="E226" s="15" t="s">
        <v>1245</v>
      </c>
      <c r="F226" s="15" t="s">
        <v>1246</v>
      </c>
      <c r="G226" s="16" t="s">
        <v>1063</v>
      </c>
      <c r="H226" s="167"/>
      <c r="I226" s="89"/>
      <c r="J226" s="301" t="s">
        <v>658</v>
      </c>
      <c r="K226" s="16" t="str">
        <f t="shared" si="6"/>
        <v>適合可能</v>
      </c>
      <c r="L226" s="16" t="s">
        <v>518</v>
      </c>
      <c r="M226" s="16" t="str">
        <f t="shared" si="7"/>
        <v>公開情報</v>
      </c>
      <c r="N226" s="27" t="s">
        <v>92</v>
      </c>
      <c r="O226" s="17" t="s">
        <v>93</v>
      </c>
      <c r="P226" s="76" t="s">
        <v>89</v>
      </c>
      <c r="Q226" s="274"/>
      <c r="R226" s="274"/>
      <c r="S226" s="16" t="s">
        <v>1081</v>
      </c>
      <c r="T226" s="104">
        <v>2</v>
      </c>
      <c r="U226" s="76" t="s">
        <v>1262</v>
      </c>
      <c r="V226" s="95" t="s">
        <v>1235</v>
      </c>
      <c r="W226" s="95" t="s">
        <v>1235</v>
      </c>
      <c r="X226" s="95" t="s">
        <v>1235</v>
      </c>
      <c r="Y226" s="95" t="s">
        <v>1235</v>
      </c>
      <c r="Z226" s="95" t="s">
        <v>1235</v>
      </c>
      <c r="AA226" s="95" t="s">
        <v>1235</v>
      </c>
      <c r="AB226" s="95" t="s">
        <v>1235</v>
      </c>
      <c r="AC226" s="95" t="s">
        <v>1235</v>
      </c>
      <c r="AD226" s="95" t="s">
        <v>114</v>
      </c>
      <c r="AE226" s="95" t="s">
        <v>1235</v>
      </c>
      <c r="AF226" s="95" t="s">
        <v>1235</v>
      </c>
      <c r="AG226" s="95" t="s">
        <v>146</v>
      </c>
      <c r="AH226" s="95" t="s">
        <v>146</v>
      </c>
      <c r="AI226" s="95" t="s">
        <v>1235</v>
      </c>
      <c r="AJ226" s="95" t="s">
        <v>1235</v>
      </c>
      <c r="AK226" s="95" t="s">
        <v>1235</v>
      </c>
      <c r="AL226" s="95" t="s">
        <v>1235</v>
      </c>
    </row>
    <row r="227" spans="1:38" s="2" customFormat="1" ht="54">
      <c r="A227" s="15" t="s">
        <v>545</v>
      </c>
      <c r="B227" s="15" t="s">
        <v>546</v>
      </c>
      <c r="C227" s="15" t="s">
        <v>1203</v>
      </c>
      <c r="D227" s="15" t="s">
        <v>1244</v>
      </c>
      <c r="E227" s="15" t="s">
        <v>547</v>
      </c>
      <c r="F227" s="73" t="s">
        <v>1018</v>
      </c>
      <c r="G227" s="16" t="s">
        <v>1063</v>
      </c>
      <c r="H227" s="167"/>
      <c r="I227" s="89"/>
      <c r="J227" s="301"/>
      <c r="K227" s="16" t="str">
        <f t="shared" si="6"/>
        <v>適合可能</v>
      </c>
      <c r="L227" s="16" t="s">
        <v>1066</v>
      </c>
      <c r="M227" s="16" t="str">
        <f t="shared" si="7"/>
        <v>－</v>
      </c>
      <c r="N227" s="1" t="s">
        <v>297</v>
      </c>
      <c r="O227" s="17" t="s">
        <v>1066</v>
      </c>
      <c r="P227" s="76"/>
      <c r="Q227" s="274"/>
      <c r="R227" s="274"/>
      <c r="S227" s="16" t="s">
        <v>1081</v>
      </c>
      <c r="T227" s="104">
        <v>2</v>
      </c>
      <c r="U227" s="76" t="s">
        <v>176</v>
      </c>
      <c r="V227" s="95" t="s">
        <v>1235</v>
      </c>
      <c r="W227" s="95" t="s">
        <v>1235</v>
      </c>
      <c r="X227" s="95" t="s">
        <v>1235</v>
      </c>
      <c r="Y227" s="95" t="s">
        <v>1235</v>
      </c>
      <c r="Z227" s="95" t="s">
        <v>1235</v>
      </c>
      <c r="AA227" s="95" t="s">
        <v>1235</v>
      </c>
      <c r="AB227" s="95" t="s">
        <v>1235</v>
      </c>
      <c r="AC227" s="95" t="s">
        <v>1235</v>
      </c>
      <c r="AD227" s="184" t="s">
        <v>1549</v>
      </c>
      <c r="AE227" s="95" t="s">
        <v>1235</v>
      </c>
      <c r="AF227" s="95" t="s">
        <v>1235</v>
      </c>
      <c r="AG227" s="95" t="s">
        <v>1235</v>
      </c>
      <c r="AH227" s="184" t="s">
        <v>1549</v>
      </c>
      <c r="AI227" s="95" t="s">
        <v>1235</v>
      </c>
      <c r="AJ227" s="95" t="s">
        <v>1235</v>
      </c>
      <c r="AK227" s="95" t="s">
        <v>1235</v>
      </c>
      <c r="AL227" s="95" t="s">
        <v>1235</v>
      </c>
    </row>
    <row r="228" spans="1:38" s="2" customFormat="1" ht="67.5">
      <c r="A228" s="15" t="s">
        <v>548</v>
      </c>
      <c r="B228" s="15" t="s">
        <v>549</v>
      </c>
      <c r="C228" s="15" t="s">
        <v>1203</v>
      </c>
      <c r="D228" s="15" t="s">
        <v>1244</v>
      </c>
      <c r="E228" s="15" t="s">
        <v>550</v>
      </c>
      <c r="F228" s="73" t="s">
        <v>1019</v>
      </c>
      <c r="G228" s="16" t="s">
        <v>1063</v>
      </c>
      <c r="H228" s="167"/>
      <c r="I228" s="89"/>
      <c r="J228" s="301"/>
      <c r="K228" s="16" t="str">
        <f t="shared" si="6"/>
        <v>適合可能</v>
      </c>
      <c r="L228" s="16" t="s">
        <v>1066</v>
      </c>
      <c r="M228" s="16" t="str">
        <f t="shared" si="7"/>
        <v>－</v>
      </c>
      <c r="N228" s="1" t="s">
        <v>297</v>
      </c>
      <c r="O228" s="17" t="s">
        <v>1066</v>
      </c>
      <c r="P228" s="76"/>
      <c r="Q228" s="274"/>
      <c r="R228" s="274"/>
      <c r="S228" s="16" t="s">
        <v>1081</v>
      </c>
      <c r="T228" s="104">
        <v>2</v>
      </c>
      <c r="U228" s="76" t="s">
        <v>1317</v>
      </c>
      <c r="V228" s="95" t="s">
        <v>1235</v>
      </c>
      <c r="W228" s="95" t="s">
        <v>1235</v>
      </c>
      <c r="X228" s="95" t="s">
        <v>1235</v>
      </c>
      <c r="Y228" s="95" t="s">
        <v>1235</v>
      </c>
      <c r="Z228" s="95" t="s">
        <v>1235</v>
      </c>
      <c r="AA228" s="95" t="s">
        <v>1235</v>
      </c>
      <c r="AB228" s="95" t="s">
        <v>1235</v>
      </c>
      <c r="AC228" s="95" t="s">
        <v>1235</v>
      </c>
      <c r="AD228" s="95" t="s">
        <v>1235</v>
      </c>
      <c r="AE228" s="95" t="s">
        <v>1235</v>
      </c>
      <c r="AF228" s="95" t="s">
        <v>146</v>
      </c>
      <c r="AG228" s="95" t="s">
        <v>1235</v>
      </c>
      <c r="AH228" s="95" t="s">
        <v>1235</v>
      </c>
      <c r="AI228" s="95" t="s">
        <v>1235</v>
      </c>
      <c r="AJ228" s="95" t="s">
        <v>1235</v>
      </c>
      <c r="AK228" s="95" t="s">
        <v>1235</v>
      </c>
      <c r="AL228" s="95" t="s">
        <v>1235</v>
      </c>
    </row>
    <row r="229" spans="1:38" s="2" customFormat="1" ht="108">
      <c r="A229" s="15" t="s">
        <v>374</v>
      </c>
      <c r="B229" s="15" t="s">
        <v>375</v>
      </c>
      <c r="C229" s="15" t="s">
        <v>1203</v>
      </c>
      <c r="D229" s="15" t="s">
        <v>376</v>
      </c>
      <c r="E229" s="15" t="s">
        <v>377</v>
      </c>
      <c r="F229" s="15" t="s">
        <v>378</v>
      </c>
      <c r="G229" s="16" t="s">
        <v>114</v>
      </c>
      <c r="H229" s="167" t="s">
        <v>1597</v>
      </c>
      <c r="I229" s="89"/>
      <c r="J229" s="301"/>
      <c r="K229" s="16" t="str">
        <f t="shared" si="6"/>
        <v>適合可能</v>
      </c>
      <c r="L229" s="16" t="s">
        <v>518</v>
      </c>
      <c r="M229" s="16" t="str">
        <f t="shared" si="7"/>
        <v>公開情報</v>
      </c>
      <c r="N229" s="17" t="s">
        <v>803</v>
      </c>
      <c r="O229" s="17" t="s">
        <v>804</v>
      </c>
      <c r="P229" s="87"/>
      <c r="Q229" s="274"/>
      <c r="R229" s="283"/>
      <c r="S229" s="16" t="s">
        <v>1081</v>
      </c>
      <c r="T229" s="104">
        <v>2</v>
      </c>
      <c r="U229" s="171" t="s">
        <v>1261</v>
      </c>
      <c r="V229" s="95" t="s">
        <v>1235</v>
      </c>
      <c r="W229" s="95" t="s">
        <v>1235</v>
      </c>
      <c r="X229" s="95" t="s">
        <v>1235</v>
      </c>
      <c r="Y229" s="95" t="s">
        <v>1235</v>
      </c>
      <c r="Z229" s="95" t="s">
        <v>1235</v>
      </c>
      <c r="AA229" s="95" t="s">
        <v>1235</v>
      </c>
      <c r="AB229" s="95" t="s">
        <v>1235</v>
      </c>
      <c r="AC229" s="95" t="s">
        <v>1235</v>
      </c>
      <c r="AD229" s="95" t="s">
        <v>114</v>
      </c>
      <c r="AE229" s="95" t="s">
        <v>1235</v>
      </c>
      <c r="AF229" s="95" t="s">
        <v>146</v>
      </c>
      <c r="AG229" s="95" t="s">
        <v>1235</v>
      </c>
      <c r="AH229" s="95" t="s">
        <v>146</v>
      </c>
      <c r="AI229" s="95" t="s">
        <v>1235</v>
      </c>
      <c r="AJ229" s="95" t="s">
        <v>1235</v>
      </c>
      <c r="AK229" s="95" t="s">
        <v>1235</v>
      </c>
      <c r="AL229" s="95" t="s">
        <v>1235</v>
      </c>
    </row>
    <row r="230" spans="1:38" s="2" customFormat="1" ht="94.5">
      <c r="A230" s="15" t="s">
        <v>379</v>
      </c>
      <c r="B230" s="15" t="s">
        <v>380</v>
      </c>
      <c r="C230" s="15" t="s">
        <v>381</v>
      </c>
      <c r="D230" s="15" t="s">
        <v>382</v>
      </c>
      <c r="E230" s="15" t="s">
        <v>383</v>
      </c>
      <c r="F230" s="15" t="s">
        <v>384</v>
      </c>
      <c r="G230" s="16" t="s">
        <v>1233</v>
      </c>
      <c r="H230" s="167"/>
      <c r="I230" s="89"/>
      <c r="J230" s="301" t="s">
        <v>659</v>
      </c>
      <c r="K230" s="16" t="str">
        <f t="shared" si="6"/>
        <v>適合可能</v>
      </c>
      <c r="L230" s="16" t="s">
        <v>518</v>
      </c>
      <c r="M230" s="16" t="str">
        <f t="shared" si="7"/>
        <v>公開情報</v>
      </c>
      <c r="N230" s="17" t="s">
        <v>805</v>
      </c>
      <c r="O230" s="17" t="s">
        <v>1156</v>
      </c>
      <c r="P230" s="76" t="s">
        <v>806</v>
      </c>
      <c r="Q230" s="274"/>
      <c r="R230" s="274"/>
      <c r="S230" s="16" t="s">
        <v>1081</v>
      </c>
      <c r="T230" s="104">
        <v>2</v>
      </c>
      <c r="U230" s="76" t="s">
        <v>1318</v>
      </c>
      <c r="V230" s="95" t="s">
        <v>146</v>
      </c>
      <c r="W230" s="95" t="s">
        <v>1235</v>
      </c>
      <c r="X230" s="95" t="s">
        <v>1235</v>
      </c>
      <c r="Y230" s="95" t="s">
        <v>146</v>
      </c>
      <c r="Z230" s="95" t="s">
        <v>1235</v>
      </c>
      <c r="AA230" s="95" t="s">
        <v>1235</v>
      </c>
      <c r="AB230" s="95" t="s">
        <v>1235</v>
      </c>
      <c r="AC230" s="95" t="s">
        <v>114</v>
      </c>
      <c r="AD230" s="95" t="s">
        <v>1235</v>
      </c>
      <c r="AE230" s="95" t="s">
        <v>1235</v>
      </c>
      <c r="AF230" s="95" t="s">
        <v>1235</v>
      </c>
      <c r="AG230" s="95" t="s">
        <v>1235</v>
      </c>
      <c r="AH230" s="95" t="s">
        <v>1235</v>
      </c>
      <c r="AI230" s="95" t="s">
        <v>1235</v>
      </c>
      <c r="AJ230" s="95" t="s">
        <v>1235</v>
      </c>
      <c r="AK230" s="95" t="s">
        <v>146</v>
      </c>
      <c r="AL230" s="95" t="s">
        <v>1235</v>
      </c>
    </row>
    <row r="231" spans="1:38" s="2" customFormat="1" ht="94.5">
      <c r="A231" s="26" t="s">
        <v>177</v>
      </c>
      <c r="B231" s="15" t="s">
        <v>272</v>
      </c>
      <c r="C231" s="15" t="s">
        <v>381</v>
      </c>
      <c r="D231" s="15" t="s">
        <v>382</v>
      </c>
      <c r="E231" s="15" t="s">
        <v>273</v>
      </c>
      <c r="F231" s="26" t="s">
        <v>274</v>
      </c>
      <c r="G231" s="16" t="s">
        <v>1234</v>
      </c>
      <c r="H231" s="167"/>
      <c r="I231" s="89"/>
      <c r="J231" s="301"/>
      <c r="K231" s="16" t="str">
        <f t="shared" si="6"/>
        <v>適合可能</v>
      </c>
      <c r="L231" s="16" t="s">
        <v>114</v>
      </c>
      <c r="M231" s="16" t="str">
        <f t="shared" si="7"/>
        <v>公開情報</v>
      </c>
      <c r="N231" s="17" t="s">
        <v>805</v>
      </c>
      <c r="O231" s="17" t="s">
        <v>1156</v>
      </c>
      <c r="P231" s="76"/>
      <c r="Q231" s="274"/>
      <c r="R231" s="274"/>
      <c r="S231" s="16" t="s">
        <v>1081</v>
      </c>
      <c r="T231" s="104">
        <v>1</v>
      </c>
      <c r="U231" s="171" t="s">
        <v>1769</v>
      </c>
      <c r="V231" s="95" t="s">
        <v>1235</v>
      </c>
      <c r="W231" s="95" t="s">
        <v>1235</v>
      </c>
      <c r="X231" s="95" t="s">
        <v>1235</v>
      </c>
      <c r="Y231" s="95" t="s">
        <v>1235</v>
      </c>
      <c r="Z231" s="95" t="s">
        <v>1235</v>
      </c>
      <c r="AA231" s="95" t="s">
        <v>1235</v>
      </c>
      <c r="AB231" s="95" t="s">
        <v>1235</v>
      </c>
      <c r="AC231" s="95" t="s">
        <v>1235</v>
      </c>
      <c r="AD231" s="95" t="s">
        <v>1235</v>
      </c>
      <c r="AE231" s="95" t="s">
        <v>1235</v>
      </c>
      <c r="AF231" s="95" t="s">
        <v>1235</v>
      </c>
      <c r="AG231" s="95" t="s">
        <v>1235</v>
      </c>
      <c r="AH231" s="95" t="s">
        <v>1235</v>
      </c>
      <c r="AI231" s="95" t="s">
        <v>1235</v>
      </c>
      <c r="AJ231" s="95" t="s">
        <v>1235</v>
      </c>
      <c r="AK231" s="95" t="s">
        <v>1235</v>
      </c>
      <c r="AL231" s="95" t="s">
        <v>1235</v>
      </c>
    </row>
    <row r="232" spans="1:38" s="2" customFormat="1" ht="94.5">
      <c r="A232" s="15" t="s">
        <v>275</v>
      </c>
      <c r="B232" s="15" t="s">
        <v>276</v>
      </c>
      <c r="C232" s="15" t="s">
        <v>381</v>
      </c>
      <c r="D232" s="15" t="s">
        <v>382</v>
      </c>
      <c r="E232" s="15" t="s">
        <v>277</v>
      </c>
      <c r="F232" s="15" t="s">
        <v>278</v>
      </c>
      <c r="G232" s="16" t="s">
        <v>1234</v>
      </c>
      <c r="H232" s="167"/>
      <c r="I232" s="89"/>
      <c r="J232" s="301"/>
      <c r="K232" s="16" t="str">
        <f t="shared" si="6"/>
        <v>適合可能</v>
      </c>
      <c r="L232" s="16" t="s">
        <v>114</v>
      </c>
      <c r="M232" s="16" t="str">
        <f t="shared" si="7"/>
        <v>公開情報</v>
      </c>
      <c r="N232" s="17" t="s">
        <v>805</v>
      </c>
      <c r="O232" s="17" t="s">
        <v>1156</v>
      </c>
      <c r="P232" s="76"/>
      <c r="Q232" s="274"/>
      <c r="R232" s="274"/>
      <c r="S232" s="16" t="s">
        <v>1081</v>
      </c>
      <c r="T232" s="104">
        <v>3</v>
      </c>
      <c r="U232" s="76" t="s">
        <v>1260</v>
      </c>
      <c r="V232" s="95" t="s">
        <v>146</v>
      </c>
      <c r="W232" s="95" t="s">
        <v>1235</v>
      </c>
      <c r="X232" s="95" t="s">
        <v>1235</v>
      </c>
      <c r="Y232" s="95" t="s">
        <v>1235</v>
      </c>
      <c r="Z232" s="95" t="s">
        <v>1235</v>
      </c>
      <c r="AA232" s="95" t="s">
        <v>1235</v>
      </c>
      <c r="AB232" s="95" t="s">
        <v>1235</v>
      </c>
      <c r="AC232" s="95" t="s">
        <v>1235</v>
      </c>
      <c r="AD232" s="95" t="s">
        <v>1235</v>
      </c>
      <c r="AE232" s="95" t="s">
        <v>1235</v>
      </c>
      <c r="AF232" s="95" t="s">
        <v>1235</v>
      </c>
      <c r="AG232" s="95" t="s">
        <v>1235</v>
      </c>
      <c r="AH232" s="95" t="s">
        <v>1235</v>
      </c>
      <c r="AI232" s="95" t="s">
        <v>1235</v>
      </c>
      <c r="AJ232" s="95" t="s">
        <v>1235</v>
      </c>
      <c r="AK232" s="95" t="s">
        <v>1235</v>
      </c>
      <c r="AL232" s="95" t="s">
        <v>1235</v>
      </c>
    </row>
    <row r="233" spans="1:38" s="2" customFormat="1" ht="94.5">
      <c r="A233" s="15" t="s">
        <v>279</v>
      </c>
      <c r="B233" s="15" t="s">
        <v>280</v>
      </c>
      <c r="C233" s="15" t="s">
        <v>381</v>
      </c>
      <c r="D233" s="15" t="s">
        <v>382</v>
      </c>
      <c r="E233" s="15" t="s">
        <v>281</v>
      </c>
      <c r="F233" s="15" t="s">
        <v>282</v>
      </c>
      <c r="G233" s="16" t="s">
        <v>1234</v>
      </c>
      <c r="H233" s="167" t="s">
        <v>1597</v>
      </c>
      <c r="I233" s="89"/>
      <c r="J233" s="301"/>
      <c r="K233" s="16" t="str">
        <f t="shared" si="6"/>
        <v>適合可能</v>
      </c>
      <c r="L233" s="16" t="s">
        <v>114</v>
      </c>
      <c r="M233" s="16" t="str">
        <f t="shared" si="7"/>
        <v>公開情報</v>
      </c>
      <c r="N233" s="171" t="s">
        <v>1772</v>
      </c>
      <c r="O233" s="17" t="s">
        <v>1156</v>
      </c>
      <c r="P233" s="171" t="s">
        <v>1773</v>
      </c>
      <c r="Q233" s="274"/>
      <c r="R233" s="274"/>
      <c r="S233" s="16" t="s">
        <v>1081</v>
      </c>
      <c r="T233" s="104">
        <v>3</v>
      </c>
      <c r="U233" s="171" t="s">
        <v>1775</v>
      </c>
      <c r="V233" s="95" t="s">
        <v>1490</v>
      </c>
      <c r="W233" s="95" t="s">
        <v>1235</v>
      </c>
      <c r="X233" s="95" t="s">
        <v>1235</v>
      </c>
      <c r="Y233" s="95" t="s">
        <v>1235</v>
      </c>
      <c r="Z233" s="95" t="s">
        <v>1235</v>
      </c>
      <c r="AA233" s="95" t="s">
        <v>1235</v>
      </c>
      <c r="AB233" s="95" t="s">
        <v>1235</v>
      </c>
      <c r="AC233" s="95" t="s">
        <v>1235</v>
      </c>
      <c r="AD233" s="95" t="s">
        <v>1235</v>
      </c>
      <c r="AE233" s="95" t="s">
        <v>1235</v>
      </c>
      <c r="AF233" s="95" t="s">
        <v>1235</v>
      </c>
      <c r="AG233" s="95" t="s">
        <v>1235</v>
      </c>
      <c r="AH233" s="95" t="s">
        <v>1235</v>
      </c>
      <c r="AI233" s="95" t="s">
        <v>1235</v>
      </c>
      <c r="AJ233" s="95" t="s">
        <v>1235</v>
      </c>
      <c r="AK233" s="95" t="s">
        <v>1235</v>
      </c>
      <c r="AL233" s="95" t="s">
        <v>1235</v>
      </c>
    </row>
    <row r="234" spans="1:38" s="2" customFormat="1" ht="67.5">
      <c r="A234" s="15" t="s">
        <v>265</v>
      </c>
      <c r="B234" s="15" t="s">
        <v>266</v>
      </c>
      <c r="C234" s="15" t="s">
        <v>381</v>
      </c>
      <c r="D234" s="15" t="s">
        <v>267</v>
      </c>
      <c r="E234" s="15" t="s">
        <v>268</v>
      </c>
      <c r="F234" s="73" t="s">
        <v>1020</v>
      </c>
      <c r="G234" s="16" t="s">
        <v>1063</v>
      </c>
      <c r="H234" s="167"/>
      <c r="I234" s="89"/>
      <c r="J234" s="301" t="s">
        <v>660</v>
      </c>
      <c r="K234" s="16" t="str">
        <f t="shared" si="6"/>
        <v>適合可能</v>
      </c>
      <c r="L234" s="16" t="s">
        <v>1066</v>
      </c>
      <c r="M234" s="16" t="str">
        <f t="shared" si="7"/>
        <v>－</v>
      </c>
      <c r="N234" s="17" t="s">
        <v>297</v>
      </c>
      <c r="O234" s="17" t="s">
        <v>297</v>
      </c>
      <c r="P234" s="76"/>
      <c r="Q234" s="274"/>
      <c r="R234" s="274"/>
      <c r="S234" s="16" t="s">
        <v>1081</v>
      </c>
      <c r="T234" s="104">
        <v>1</v>
      </c>
      <c r="U234" s="76" t="s">
        <v>910</v>
      </c>
      <c r="V234" s="95" t="s">
        <v>1235</v>
      </c>
      <c r="W234" s="95" t="s">
        <v>1235</v>
      </c>
      <c r="X234" s="95" t="s">
        <v>1235</v>
      </c>
      <c r="Y234" s="95" t="s">
        <v>1235</v>
      </c>
      <c r="Z234" s="95" t="s">
        <v>1235</v>
      </c>
      <c r="AA234" s="95" t="s">
        <v>1235</v>
      </c>
      <c r="AB234" s="95" t="s">
        <v>1235</v>
      </c>
      <c r="AC234" s="95" t="s">
        <v>1235</v>
      </c>
      <c r="AD234" s="95" t="s">
        <v>1235</v>
      </c>
      <c r="AE234" s="95" t="s">
        <v>1235</v>
      </c>
      <c r="AF234" s="95" t="s">
        <v>1235</v>
      </c>
      <c r="AG234" s="95" t="s">
        <v>1235</v>
      </c>
      <c r="AH234" s="95" t="s">
        <v>1235</v>
      </c>
      <c r="AI234" s="95" t="s">
        <v>1235</v>
      </c>
      <c r="AJ234" s="95" t="s">
        <v>1235</v>
      </c>
      <c r="AK234" s="95" t="s">
        <v>1235</v>
      </c>
      <c r="AL234" s="95" t="s">
        <v>1235</v>
      </c>
    </row>
    <row r="235" spans="1:38" s="2" customFormat="1" ht="81">
      <c r="A235" s="15" t="s">
        <v>269</v>
      </c>
      <c r="B235" s="15" t="s">
        <v>270</v>
      </c>
      <c r="C235" s="15" t="s">
        <v>381</v>
      </c>
      <c r="D235" s="15" t="s">
        <v>267</v>
      </c>
      <c r="E235" s="15" t="s">
        <v>271</v>
      </c>
      <c r="F235" s="73" t="s">
        <v>1021</v>
      </c>
      <c r="G235" s="16" t="s">
        <v>1063</v>
      </c>
      <c r="H235" s="167"/>
      <c r="I235" s="89"/>
      <c r="J235" s="301"/>
      <c r="K235" s="16" t="str">
        <f t="shared" si="6"/>
        <v>適合可能</v>
      </c>
      <c r="L235" s="16" t="s">
        <v>1066</v>
      </c>
      <c r="M235" s="16" t="str">
        <f t="shared" si="7"/>
        <v>－</v>
      </c>
      <c r="N235" s="17" t="s">
        <v>297</v>
      </c>
      <c r="O235" s="17" t="s">
        <v>297</v>
      </c>
      <c r="P235" s="76"/>
      <c r="Q235" s="274"/>
      <c r="R235" s="274"/>
      <c r="S235" s="16" t="s">
        <v>1081</v>
      </c>
      <c r="T235" s="104">
        <v>1</v>
      </c>
      <c r="U235" s="76" t="s">
        <v>1259</v>
      </c>
      <c r="V235" s="95" t="s">
        <v>1235</v>
      </c>
      <c r="W235" s="95" t="s">
        <v>1235</v>
      </c>
      <c r="X235" s="95" t="s">
        <v>1235</v>
      </c>
      <c r="Y235" s="95" t="s">
        <v>1235</v>
      </c>
      <c r="Z235" s="95" t="s">
        <v>1235</v>
      </c>
      <c r="AA235" s="95" t="s">
        <v>1235</v>
      </c>
      <c r="AB235" s="95" t="s">
        <v>1235</v>
      </c>
      <c r="AC235" s="95" t="s">
        <v>1235</v>
      </c>
      <c r="AD235" s="95" t="s">
        <v>1235</v>
      </c>
      <c r="AE235" s="95" t="s">
        <v>1235</v>
      </c>
      <c r="AF235" s="95" t="s">
        <v>1235</v>
      </c>
      <c r="AG235" s="95" t="s">
        <v>1235</v>
      </c>
      <c r="AH235" s="95" t="s">
        <v>1235</v>
      </c>
      <c r="AI235" s="95" t="s">
        <v>1235</v>
      </c>
      <c r="AJ235" s="95" t="s">
        <v>1235</v>
      </c>
      <c r="AK235" s="95" t="s">
        <v>1235</v>
      </c>
      <c r="AL235" s="95" t="s">
        <v>1235</v>
      </c>
    </row>
    <row r="236" spans="1:38" s="2" customFormat="1" ht="67.5">
      <c r="A236" s="15" t="s">
        <v>701</v>
      </c>
      <c r="B236" s="15" t="s">
        <v>702</v>
      </c>
      <c r="C236" s="15" t="s">
        <v>381</v>
      </c>
      <c r="D236" s="15" t="s">
        <v>267</v>
      </c>
      <c r="E236" s="15" t="s">
        <v>703</v>
      </c>
      <c r="F236" s="15" t="s">
        <v>704</v>
      </c>
      <c r="G236" s="16" t="s">
        <v>1063</v>
      </c>
      <c r="H236" s="167"/>
      <c r="I236" s="89"/>
      <c r="J236" s="301"/>
      <c r="K236" s="16" t="str">
        <f t="shared" si="6"/>
        <v>適合可能</v>
      </c>
      <c r="L236" s="16" t="s">
        <v>518</v>
      </c>
      <c r="M236" s="16" t="str">
        <f t="shared" si="7"/>
        <v>詳細版に記載</v>
      </c>
      <c r="N236" s="17" t="s">
        <v>297</v>
      </c>
      <c r="O236" s="22" t="s">
        <v>1066</v>
      </c>
      <c r="P236" s="76" t="s">
        <v>89</v>
      </c>
      <c r="Q236" s="274"/>
      <c r="R236" s="274"/>
      <c r="S236" s="16" t="s">
        <v>1081</v>
      </c>
      <c r="T236" s="104">
        <v>3</v>
      </c>
      <c r="U236" s="76" t="s">
        <v>911</v>
      </c>
      <c r="V236" s="95" t="s">
        <v>1235</v>
      </c>
      <c r="W236" s="95" t="s">
        <v>1235</v>
      </c>
      <c r="X236" s="95" t="s">
        <v>1235</v>
      </c>
      <c r="Y236" s="95" t="s">
        <v>1235</v>
      </c>
      <c r="Z236" s="95" t="s">
        <v>146</v>
      </c>
      <c r="AA236" s="95" t="s">
        <v>1235</v>
      </c>
      <c r="AB236" s="95" t="s">
        <v>1235</v>
      </c>
      <c r="AC236" s="95" t="s">
        <v>1235</v>
      </c>
      <c r="AD236" s="95" t="s">
        <v>1235</v>
      </c>
      <c r="AE236" s="95" t="s">
        <v>1235</v>
      </c>
      <c r="AF236" s="95" t="s">
        <v>1235</v>
      </c>
      <c r="AG236" s="95" t="s">
        <v>1235</v>
      </c>
      <c r="AH236" s="95" t="s">
        <v>1235</v>
      </c>
      <c r="AI236" s="95" t="s">
        <v>1235</v>
      </c>
      <c r="AJ236" s="95" t="s">
        <v>1235</v>
      </c>
      <c r="AK236" s="95" t="s">
        <v>1235</v>
      </c>
      <c r="AL236" s="95" t="s">
        <v>1235</v>
      </c>
    </row>
    <row r="237" spans="1:38" s="2" customFormat="1" ht="94.5">
      <c r="A237" s="15" t="s">
        <v>705</v>
      </c>
      <c r="B237" s="15" t="s">
        <v>706</v>
      </c>
      <c r="C237" s="15" t="s">
        <v>381</v>
      </c>
      <c r="D237" s="15" t="s">
        <v>707</v>
      </c>
      <c r="E237" s="15" t="s">
        <v>708</v>
      </c>
      <c r="F237" s="15" t="s">
        <v>709</v>
      </c>
      <c r="G237" s="16" t="s">
        <v>1234</v>
      </c>
      <c r="H237" s="167"/>
      <c r="I237" s="89"/>
      <c r="J237" s="301" t="s">
        <v>1901</v>
      </c>
      <c r="K237" s="16" t="str">
        <f t="shared" si="6"/>
        <v>適合可能</v>
      </c>
      <c r="L237" s="16" t="s">
        <v>114</v>
      </c>
      <c r="M237" s="16" t="str">
        <f t="shared" si="7"/>
        <v>公開情報</v>
      </c>
      <c r="N237" s="17" t="s">
        <v>1908</v>
      </c>
      <c r="O237" s="17" t="s">
        <v>1156</v>
      </c>
      <c r="P237" s="76"/>
      <c r="Q237" s="274"/>
      <c r="R237" s="274"/>
      <c r="S237" s="16" t="s">
        <v>1081</v>
      </c>
      <c r="T237" s="104">
        <v>1</v>
      </c>
      <c r="U237" s="76" t="s">
        <v>912</v>
      </c>
      <c r="V237" s="95" t="s">
        <v>1235</v>
      </c>
      <c r="W237" s="95" t="s">
        <v>1235</v>
      </c>
      <c r="X237" s="95" t="s">
        <v>1235</v>
      </c>
      <c r="Y237" s="95" t="s">
        <v>1235</v>
      </c>
      <c r="Z237" s="95" t="s">
        <v>1235</v>
      </c>
      <c r="AA237" s="95" t="s">
        <v>1235</v>
      </c>
      <c r="AB237" s="95" t="s">
        <v>1235</v>
      </c>
      <c r="AC237" s="95" t="s">
        <v>1235</v>
      </c>
      <c r="AD237" s="95" t="s">
        <v>1235</v>
      </c>
      <c r="AE237" s="95" t="s">
        <v>1235</v>
      </c>
      <c r="AF237" s="95" t="s">
        <v>1235</v>
      </c>
      <c r="AG237" s="95" t="s">
        <v>1235</v>
      </c>
      <c r="AH237" s="95" t="s">
        <v>1235</v>
      </c>
      <c r="AI237" s="95" t="s">
        <v>1235</v>
      </c>
      <c r="AJ237" s="95" t="s">
        <v>1235</v>
      </c>
      <c r="AK237" s="95" t="s">
        <v>1235</v>
      </c>
      <c r="AL237" s="95" t="s">
        <v>1235</v>
      </c>
    </row>
    <row r="238" spans="1:38" s="2" customFormat="1" ht="94.5">
      <c r="A238" s="15" t="s">
        <v>710</v>
      </c>
      <c r="B238" s="15" t="s">
        <v>711</v>
      </c>
      <c r="C238" s="15" t="s">
        <v>381</v>
      </c>
      <c r="D238" s="15" t="s">
        <v>707</v>
      </c>
      <c r="E238" s="15" t="s">
        <v>712</v>
      </c>
      <c r="F238" s="15" t="s">
        <v>713</v>
      </c>
      <c r="G238" s="16" t="s">
        <v>1063</v>
      </c>
      <c r="H238" s="167"/>
      <c r="I238" s="89"/>
      <c r="J238" s="301"/>
      <c r="K238" s="16" t="str">
        <f t="shared" si="6"/>
        <v>適合可能</v>
      </c>
      <c r="L238" s="16" t="s">
        <v>114</v>
      </c>
      <c r="M238" s="16" t="str">
        <f t="shared" si="7"/>
        <v>公開情報</v>
      </c>
      <c r="N238" s="17" t="s">
        <v>1908</v>
      </c>
      <c r="O238" s="17" t="s">
        <v>1156</v>
      </c>
      <c r="P238" s="76"/>
      <c r="Q238" s="274"/>
      <c r="R238" s="274"/>
      <c r="S238" s="16" t="s">
        <v>1081</v>
      </c>
      <c r="T238" s="104">
        <v>1</v>
      </c>
      <c r="U238" s="76" t="s">
        <v>1258</v>
      </c>
      <c r="V238" s="95" t="s">
        <v>1235</v>
      </c>
      <c r="W238" s="95" t="s">
        <v>1235</v>
      </c>
      <c r="X238" s="95" t="s">
        <v>1235</v>
      </c>
      <c r="Y238" s="95" t="s">
        <v>1235</v>
      </c>
      <c r="Z238" s="95" t="s">
        <v>1235</v>
      </c>
      <c r="AA238" s="95" t="s">
        <v>1235</v>
      </c>
      <c r="AB238" s="95" t="s">
        <v>1235</v>
      </c>
      <c r="AC238" s="95" t="s">
        <v>1235</v>
      </c>
      <c r="AD238" s="95" t="s">
        <v>1235</v>
      </c>
      <c r="AE238" s="95" t="s">
        <v>1235</v>
      </c>
      <c r="AF238" s="95" t="s">
        <v>1235</v>
      </c>
      <c r="AG238" s="95" t="s">
        <v>1235</v>
      </c>
      <c r="AH238" s="95" t="s">
        <v>1235</v>
      </c>
      <c r="AI238" s="95" t="s">
        <v>1235</v>
      </c>
      <c r="AJ238" s="95" t="s">
        <v>1235</v>
      </c>
      <c r="AK238" s="95" t="s">
        <v>1235</v>
      </c>
      <c r="AL238" s="95" t="s">
        <v>1235</v>
      </c>
    </row>
    <row r="239" spans="1:38" s="2" customFormat="1" ht="108">
      <c r="A239" s="15" t="s">
        <v>714</v>
      </c>
      <c r="B239" s="15" t="s">
        <v>715</v>
      </c>
      <c r="C239" s="15" t="s">
        <v>381</v>
      </c>
      <c r="D239" s="15" t="s">
        <v>716</v>
      </c>
      <c r="E239" s="15" t="s">
        <v>717</v>
      </c>
      <c r="F239" s="15" t="s">
        <v>718</v>
      </c>
      <c r="G239" s="16" t="s">
        <v>1063</v>
      </c>
      <c r="H239" s="167" t="s">
        <v>1597</v>
      </c>
      <c r="I239" s="89"/>
      <c r="J239" s="301" t="s">
        <v>957</v>
      </c>
      <c r="K239" s="16" t="str">
        <f t="shared" si="6"/>
        <v>適合可能</v>
      </c>
      <c r="L239" s="16" t="s">
        <v>518</v>
      </c>
      <c r="M239" s="16" t="str">
        <f t="shared" si="7"/>
        <v>公開情報</v>
      </c>
      <c r="N239" s="17" t="s">
        <v>807</v>
      </c>
      <c r="O239" s="17" t="s">
        <v>808</v>
      </c>
      <c r="P239" s="76" t="s">
        <v>806</v>
      </c>
      <c r="Q239" s="274"/>
      <c r="R239" s="283"/>
      <c r="S239" s="16" t="s">
        <v>1081</v>
      </c>
      <c r="T239" s="104">
        <v>2</v>
      </c>
      <c r="U239" s="171" t="s">
        <v>1777</v>
      </c>
      <c r="V239" s="95" t="s">
        <v>146</v>
      </c>
      <c r="W239" s="95" t="s">
        <v>1235</v>
      </c>
      <c r="X239" s="95" t="s">
        <v>1235</v>
      </c>
      <c r="Y239" s="95" t="s">
        <v>146</v>
      </c>
      <c r="Z239" s="95" t="s">
        <v>1235</v>
      </c>
      <c r="AA239" s="95" t="s">
        <v>1235</v>
      </c>
      <c r="AB239" s="95" t="s">
        <v>114</v>
      </c>
      <c r="AC239" s="95" t="s">
        <v>1235</v>
      </c>
      <c r="AD239" s="95" t="s">
        <v>1235</v>
      </c>
      <c r="AE239" s="95" t="s">
        <v>1235</v>
      </c>
      <c r="AF239" s="95" t="s">
        <v>1235</v>
      </c>
      <c r="AG239" s="95" t="s">
        <v>1235</v>
      </c>
      <c r="AH239" s="95" t="s">
        <v>1235</v>
      </c>
      <c r="AI239" s="95" t="s">
        <v>1235</v>
      </c>
      <c r="AJ239" s="95" t="s">
        <v>1235</v>
      </c>
      <c r="AK239" s="95" t="s">
        <v>1235</v>
      </c>
      <c r="AL239" s="95" t="s">
        <v>1235</v>
      </c>
    </row>
    <row r="240" spans="1:38" s="2" customFormat="1" ht="108">
      <c r="A240" s="15" t="s">
        <v>719</v>
      </c>
      <c r="B240" s="15" t="s">
        <v>720</v>
      </c>
      <c r="C240" s="15" t="s">
        <v>381</v>
      </c>
      <c r="D240" s="15" t="s">
        <v>716</v>
      </c>
      <c r="E240" s="15" t="s">
        <v>721</v>
      </c>
      <c r="F240" s="73" t="s">
        <v>1022</v>
      </c>
      <c r="G240" s="16" t="s">
        <v>1063</v>
      </c>
      <c r="H240" s="167"/>
      <c r="I240" s="89"/>
      <c r="J240" s="301"/>
      <c r="K240" s="16" t="str">
        <f t="shared" si="6"/>
        <v>適合可能</v>
      </c>
      <c r="L240" s="16" t="s">
        <v>518</v>
      </c>
      <c r="M240" s="16" t="str">
        <f t="shared" si="7"/>
        <v>詳細版に記載</v>
      </c>
      <c r="N240" s="2" t="s">
        <v>299</v>
      </c>
      <c r="O240" s="17" t="s">
        <v>299</v>
      </c>
      <c r="P240" s="87" t="s">
        <v>1066</v>
      </c>
      <c r="Q240" s="274"/>
      <c r="R240" s="283"/>
      <c r="S240" s="16" t="s">
        <v>1081</v>
      </c>
      <c r="T240" s="104">
        <v>1</v>
      </c>
      <c r="U240" s="76" t="s">
        <v>913</v>
      </c>
      <c r="V240" s="95" t="s">
        <v>1235</v>
      </c>
      <c r="W240" s="95" t="s">
        <v>1235</v>
      </c>
      <c r="X240" s="95" t="s">
        <v>1235</v>
      </c>
      <c r="Y240" s="95" t="s">
        <v>1235</v>
      </c>
      <c r="Z240" s="95" t="s">
        <v>1235</v>
      </c>
      <c r="AA240" s="95" t="s">
        <v>1235</v>
      </c>
      <c r="AB240" s="95" t="s">
        <v>1235</v>
      </c>
      <c r="AC240" s="95" t="s">
        <v>1235</v>
      </c>
      <c r="AD240" s="95" t="s">
        <v>1235</v>
      </c>
      <c r="AE240" s="95" t="s">
        <v>1235</v>
      </c>
      <c r="AF240" s="95" t="s">
        <v>1235</v>
      </c>
      <c r="AG240" s="95" t="s">
        <v>1235</v>
      </c>
      <c r="AH240" s="95" t="s">
        <v>1235</v>
      </c>
      <c r="AI240" s="95" t="s">
        <v>1235</v>
      </c>
      <c r="AJ240" s="95" t="s">
        <v>1235</v>
      </c>
      <c r="AK240" s="95" t="s">
        <v>1235</v>
      </c>
      <c r="AL240" s="95" t="s">
        <v>1235</v>
      </c>
    </row>
    <row r="241" spans="1:38" s="2" customFormat="1" ht="94.5">
      <c r="A241" s="15" t="s">
        <v>1459</v>
      </c>
      <c r="B241" s="15" t="s">
        <v>1460</v>
      </c>
      <c r="C241" s="15" t="s">
        <v>381</v>
      </c>
      <c r="D241" s="15" t="s">
        <v>716</v>
      </c>
      <c r="E241" s="15" t="s">
        <v>1461</v>
      </c>
      <c r="F241" s="15" t="s">
        <v>1462</v>
      </c>
      <c r="G241" s="16" t="s">
        <v>1063</v>
      </c>
      <c r="H241" s="167"/>
      <c r="I241" s="89"/>
      <c r="J241" s="301"/>
      <c r="K241" s="16" t="str">
        <f t="shared" si="6"/>
        <v>適合可能</v>
      </c>
      <c r="L241" s="16" t="s">
        <v>518</v>
      </c>
      <c r="M241" s="16" t="str">
        <f t="shared" si="7"/>
        <v>公開情報</v>
      </c>
      <c r="N241" s="17" t="s">
        <v>809</v>
      </c>
      <c r="O241" s="17" t="s">
        <v>810</v>
      </c>
      <c r="P241" s="76" t="s">
        <v>806</v>
      </c>
      <c r="Q241" s="274"/>
      <c r="R241" s="283"/>
      <c r="S241" s="16" t="s">
        <v>1081</v>
      </c>
      <c r="T241" s="104">
        <v>1</v>
      </c>
      <c r="U241" s="76" t="s">
        <v>914</v>
      </c>
      <c r="V241" s="95" t="s">
        <v>1235</v>
      </c>
      <c r="W241" s="95" t="s">
        <v>1235</v>
      </c>
      <c r="X241" s="95" t="s">
        <v>1235</v>
      </c>
      <c r="Y241" s="95" t="s">
        <v>1235</v>
      </c>
      <c r="Z241" s="95" t="s">
        <v>1235</v>
      </c>
      <c r="AA241" s="95" t="s">
        <v>1235</v>
      </c>
      <c r="AB241" s="95" t="s">
        <v>1235</v>
      </c>
      <c r="AC241" s="95" t="s">
        <v>1235</v>
      </c>
      <c r="AD241" s="95" t="s">
        <v>1235</v>
      </c>
      <c r="AE241" s="95" t="s">
        <v>1235</v>
      </c>
      <c r="AF241" s="95" t="s">
        <v>1235</v>
      </c>
      <c r="AG241" s="95" t="s">
        <v>1235</v>
      </c>
      <c r="AH241" s="95" t="s">
        <v>1235</v>
      </c>
      <c r="AI241" s="95" t="s">
        <v>1235</v>
      </c>
      <c r="AJ241" s="95" t="s">
        <v>1235</v>
      </c>
      <c r="AK241" s="95" t="s">
        <v>1235</v>
      </c>
      <c r="AL241" s="95" t="s">
        <v>1235</v>
      </c>
    </row>
    <row r="242" spans="1:38" s="2" customFormat="1" ht="81">
      <c r="A242" s="15" t="s">
        <v>734</v>
      </c>
      <c r="B242" s="15" t="s">
        <v>735</v>
      </c>
      <c r="C242" s="15" t="s">
        <v>381</v>
      </c>
      <c r="D242" s="15" t="s">
        <v>716</v>
      </c>
      <c r="E242" s="15" t="s">
        <v>736</v>
      </c>
      <c r="F242" s="73" t="s">
        <v>1023</v>
      </c>
      <c r="G242" s="16" t="s">
        <v>1063</v>
      </c>
      <c r="H242" s="167"/>
      <c r="I242" s="89"/>
      <c r="J242" s="301"/>
      <c r="K242" s="16" t="str">
        <f t="shared" si="6"/>
        <v>適合可能</v>
      </c>
      <c r="L242" s="16" t="s">
        <v>518</v>
      </c>
      <c r="M242" s="16" t="str">
        <f t="shared" si="7"/>
        <v>詳細版に記載</v>
      </c>
      <c r="N242" s="1" t="s">
        <v>297</v>
      </c>
      <c r="O242" s="17" t="s">
        <v>297</v>
      </c>
      <c r="P242" s="76" t="s">
        <v>811</v>
      </c>
      <c r="Q242" s="274"/>
      <c r="R242" s="283"/>
      <c r="S242" s="16" t="s">
        <v>1081</v>
      </c>
      <c r="T242" s="104">
        <v>1</v>
      </c>
      <c r="U242" s="171" t="s">
        <v>1876</v>
      </c>
      <c r="V242" s="95" t="s">
        <v>1235</v>
      </c>
      <c r="W242" s="95" t="s">
        <v>1235</v>
      </c>
      <c r="X242" s="95" t="s">
        <v>1235</v>
      </c>
      <c r="Y242" s="95" t="s">
        <v>1235</v>
      </c>
      <c r="Z242" s="95" t="s">
        <v>1235</v>
      </c>
      <c r="AA242" s="95" t="s">
        <v>1235</v>
      </c>
      <c r="AB242" s="95" t="s">
        <v>1235</v>
      </c>
      <c r="AC242" s="95" t="s">
        <v>1235</v>
      </c>
      <c r="AD242" s="95" t="s">
        <v>1235</v>
      </c>
      <c r="AE242" s="95" t="s">
        <v>1235</v>
      </c>
      <c r="AF242" s="95" t="s">
        <v>1235</v>
      </c>
      <c r="AG242" s="95" t="s">
        <v>1235</v>
      </c>
      <c r="AH242" s="95" t="s">
        <v>1235</v>
      </c>
      <c r="AI242" s="95" t="s">
        <v>1235</v>
      </c>
      <c r="AJ242" s="95" t="s">
        <v>1235</v>
      </c>
      <c r="AK242" s="95" t="s">
        <v>1235</v>
      </c>
      <c r="AL242" s="95" t="s">
        <v>1235</v>
      </c>
    </row>
    <row r="243" spans="1:38" s="2" customFormat="1" ht="54">
      <c r="A243" s="15" t="s">
        <v>389</v>
      </c>
      <c r="B243" s="15" t="s">
        <v>390</v>
      </c>
      <c r="C243" s="15" t="s">
        <v>381</v>
      </c>
      <c r="D243" s="15" t="s">
        <v>391</v>
      </c>
      <c r="E243" s="15" t="s">
        <v>392</v>
      </c>
      <c r="F243" s="73" t="s">
        <v>935</v>
      </c>
      <c r="G243" s="16" t="s">
        <v>1063</v>
      </c>
      <c r="H243" s="167"/>
      <c r="I243" s="89"/>
      <c r="J243" s="301" t="s">
        <v>661</v>
      </c>
      <c r="K243" s="16" t="str">
        <f t="shared" si="6"/>
        <v>適合可能</v>
      </c>
      <c r="L243" s="16" t="s">
        <v>1066</v>
      </c>
      <c r="M243" s="16" t="str">
        <f t="shared" si="7"/>
        <v>－</v>
      </c>
      <c r="N243" s="1" t="s">
        <v>297</v>
      </c>
      <c r="O243" s="17" t="s">
        <v>297</v>
      </c>
      <c r="P243" s="76"/>
      <c r="Q243" s="274"/>
      <c r="R243" s="274"/>
      <c r="S243" s="16" t="s">
        <v>1081</v>
      </c>
      <c r="T243" s="104">
        <v>1</v>
      </c>
      <c r="U243" s="76" t="s">
        <v>915</v>
      </c>
      <c r="V243" s="95" t="s">
        <v>1235</v>
      </c>
      <c r="W243" s="95" t="s">
        <v>1235</v>
      </c>
      <c r="X243" s="95" t="s">
        <v>1235</v>
      </c>
      <c r="Y243" s="95" t="s">
        <v>1235</v>
      </c>
      <c r="Z243" s="95" t="s">
        <v>1235</v>
      </c>
      <c r="AA243" s="95" t="s">
        <v>1235</v>
      </c>
      <c r="AB243" s="95" t="s">
        <v>1235</v>
      </c>
      <c r="AC243" s="95" t="s">
        <v>1235</v>
      </c>
      <c r="AD243" s="95" t="s">
        <v>1235</v>
      </c>
      <c r="AE243" s="95" t="s">
        <v>1235</v>
      </c>
      <c r="AF243" s="95" t="s">
        <v>1235</v>
      </c>
      <c r="AG243" s="95" t="s">
        <v>1235</v>
      </c>
      <c r="AH243" s="95" t="s">
        <v>1235</v>
      </c>
      <c r="AI243" s="95" t="s">
        <v>1235</v>
      </c>
      <c r="AJ243" s="95" t="s">
        <v>1235</v>
      </c>
      <c r="AK243" s="95" t="s">
        <v>1235</v>
      </c>
      <c r="AL243" s="95" t="s">
        <v>1235</v>
      </c>
    </row>
    <row r="244" spans="1:38" s="2" customFormat="1" ht="81">
      <c r="A244" s="15" t="s">
        <v>393</v>
      </c>
      <c r="B244" s="15" t="s">
        <v>394</v>
      </c>
      <c r="C244" s="15" t="s">
        <v>381</v>
      </c>
      <c r="D244" s="15" t="s">
        <v>391</v>
      </c>
      <c r="E244" s="15" t="s">
        <v>395</v>
      </c>
      <c r="F244" s="73" t="s">
        <v>936</v>
      </c>
      <c r="G244" s="16" t="s">
        <v>1063</v>
      </c>
      <c r="H244" s="167"/>
      <c r="I244" s="89"/>
      <c r="J244" s="301"/>
      <c r="K244" s="16" t="str">
        <f t="shared" si="6"/>
        <v>適合可能</v>
      </c>
      <c r="L244" s="16" t="s">
        <v>1066</v>
      </c>
      <c r="M244" s="16" t="str">
        <f t="shared" si="7"/>
        <v>－</v>
      </c>
      <c r="N244" s="2" t="s">
        <v>297</v>
      </c>
      <c r="O244" s="17" t="s">
        <v>297</v>
      </c>
      <c r="P244" s="76"/>
      <c r="Q244" s="274"/>
      <c r="R244" s="274"/>
      <c r="S244" s="16" t="s">
        <v>1081</v>
      </c>
      <c r="T244" s="104">
        <v>1</v>
      </c>
      <c r="U244" s="73" t="s">
        <v>840</v>
      </c>
      <c r="V244" s="95" t="s">
        <v>1235</v>
      </c>
      <c r="W244" s="95" t="s">
        <v>1235</v>
      </c>
      <c r="X244" s="95" t="s">
        <v>1235</v>
      </c>
      <c r="Y244" s="95" t="s">
        <v>1235</v>
      </c>
      <c r="Z244" s="95" t="s">
        <v>1235</v>
      </c>
      <c r="AA244" s="95" t="s">
        <v>1235</v>
      </c>
      <c r="AB244" s="95" t="s">
        <v>1235</v>
      </c>
      <c r="AC244" s="95" t="s">
        <v>1235</v>
      </c>
      <c r="AD244" s="95" t="s">
        <v>1235</v>
      </c>
      <c r="AE244" s="95" t="s">
        <v>1235</v>
      </c>
      <c r="AF244" s="95" t="s">
        <v>1235</v>
      </c>
      <c r="AG244" s="95" t="s">
        <v>1235</v>
      </c>
      <c r="AH244" s="95" t="s">
        <v>1235</v>
      </c>
      <c r="AI244" s="95" t="s">
        <v>1235</v>
      </c>
      <c r="AJ244" s="95" t="s">
        <v>1235</v>
      </c>
      <c r="AK244" s="95" t="s">
        <v>1235</v>
      </c>
      <c r="AL244" s="95" t="s">
        <v>1235</v>
      </c>
    </row>
    <row r="245" spans="1:38" s="2" customFormat="1" ht="40.5">
      <c r="A245" s="20" t="s">
        <v>396</v>
      </c>
      <c r="B245" s="20" t="s">
        <v>397</v>
      </c>
      <c r="C245" s="20" t="s">
        <v>381</v>
      </c>
      <c r="D245" s="20" t="s">
        <v>398</v>
      </c>
      <c r="E245" s="20" t="s">
        <v>399</v>
      </c>
      <c r="F245" s="74" t="s">
        <v>937</v>
      </c>
      <c r="G245" s="21" t="s">
        <v>1234</v>
      </c>
      <c r="H245" s="220"/>
      <c r="I245" s="21"/>
      <c r="J245" s="301" t="s">
        <v>662</v>
      </c>
      <c r="K245" s="21" t="str">
        <f t="shared" si="6"/>
        <v>対象外</v>
      </c>
      <c r="L245" s="21" t="s">
        <v>300</v>
      </c>
      <c r="M245" s="21" t="str">
        <f t="shared" si="7"/>
        <v>対象外</v>
      </c>
      <c r="N245" s="20" t="s">
        <v>299</v>
      </c>
      <c r="O245" s="20" t="s">
        <v>113</v>
      </c>
      <c r="P245" s="85"/>
      <c r="Q245" s="274"/>
      <c r="R245" s="274"/>
      <c r="S245" s="21" t="s">
        <v>300</v>
      </c>
      <c r="T245" s="105"/>
      <c r="U245" s="85"/>
      <c r="V245" s="102"/>
      <c r="W245" s="102"/>
      <c r="X245" s="102"/>
      <c r="Y245" s="102"/>
      <c r="Z245" s="102"/>
      <c r="AA245" s="102"/>
      <c r="AB245" s="102"/>
      <c r="AC245" s="102"/>
      <c r="AD245" s="102"/>
      <c r="AE245" s="102"/>
      <c r="AF245" s="102"/>
      <c r="AG245" s="102"/>
      <c r="AH245" s="102"/>
      <c r="AI245" s="102"/>
      <c r="AJ245" s="102"/>
      <c r="AK245" s="102"/>
      <c r="AL245" s="102"/>
    </row>
    <row r="246" spans="1:38" s="2" customFormat="1" ht="67.5">
      <c r="A246" s="20" t="s">
        <v>400</v>
      </c>
      <c r="B246" s="20" t="s">
        <v>401</v>
      </c>
      <c r="C246" s="20" t="s">
        <v>381</v>
      </c>
      <c r="D246" s="20" t="s">
        <v>398</v>
      </c>
      <c r="E246" s="20" t="s">
        <v>402</v>
      </c>
      <c r="F246" s="74" t="s">
        <v>938</v>
      </c>
      <c r="G246" s="21" t="s">
        <v>1234</v>
      </c>
      <c r="H246" s="220"/>
      <c r="I246" s="21"/>
      <c r="J246" s="301"/>
      <c r="K246" s="21" t="str">
        <f t="shared" si="6"/>
        <v>対象外</v>
      </c>
      <c r="L246" s="21" t="s">
        <v>300</v>
      </c>
      <c r="M246" s="21" t="str">
        <f t="shared" si="7"/>
        <v>対象外</v>
      </c>
      <c r="N246" s="20" t="s">
        <v>299</v>
      </c>
      <c r="O246" s="20" t="s">
        <v>113</v>
      </c>
      <c r="P246" s="85"/>
      <c r="Q246" s="274"/>
      <c r="R246" s="274"/>
      <c r="S246" s="21" t="s">
        <v>300</v>
      </c>
      <c r="T246" s="105"/>
      <c r="U246" s="85"/>
      <c r="V246" s="102"/>
      <c r="W246" s="102"/>
      <c r="X246" s="102"/>
      <c r="Y246" s="102"/>
      <c r="Z246" s="102"/>
      <c r="AA246" s="102"/>
      <c r="AB246" s="102"/>
      <c r="AC246" s="102"/>
      <c r="AD246" s="102"/>
      <c r="AE246" s="102"/>
      <c r="AF246" s="102"/>
      <c r="AG246" s="102"/>
      <c r="AH246" s="102"/>
      <c r="AI246" s="102"/>
      <c r="AJ246" s="102"/>
      <c r="AK246" s="102"/>
      <c r="AL246" s="102"/>
    </row>
    <row r="247" spans="1:38" s="2" customFormat="1" ht="54">
      <c r="A247" s="15" t="s">
        <v>212</v>
      </c>
      <c r="B247" s="15" t="s">
        <v>213</v>
      </c>
      <c r="C247" s="15" t="s">
        <v>381</v>
      </c>
      <c r="D247" s="15" t="s">
        <v>398</v>
      </c>
      <c r="E247" s="15" t="s">
        <v>214</v>
      </c>
      <c r="F247" s="15" t="s">
        <v>215</v>
      </c>
      <c r="G247" s="16" t="s">
        <v>1063</v>
      </c>
      <c r="H247" s="167"/>
      <c r="I247" s="89"/>
      <c r="J247" s="301"/>
      <c r="K247" s="16" t="str">
        <f t="shared" si="6"/>
        <v>適合可能</v>
      </c>
      <c r="L247" s="16" t="s">
        <v>518</v>
      </c>
      <c r="M247" s="16" t="str">
        <f t="shared" si="7"/>
        <v>詳細版に記載</v>
      </c>
      <c r="N247" s="1" t="s">
        <v>297</v>
      </c>
      <c r="O247" s="17" t="s">
        <v>297</v>
      </c>
      <c r="P247" s="76" t="s">
        <v>86</v>
      </c>
      <c r="Q247" s="274"/>
      <c r="R247" s="283"/>
      <c r="S247" s="16" t="s">
        <v>1081</v>
      </c>
      <c r="T247" s="104">
        <v>3</v>
      </c>
      <c r="U247" s="76" t="s">
        <v>1257</v>
      </c>
      <c r="V247" s="95" t="s">
        <v>1235</v>
      </c>
      <c r="W247" s="95" t="s">
        <v>1235</v>
      </c>
      <c r="X247" s="95" t="s">
        <v>1235</v>
      </c>
      <c r="Y247" s="184" t="s">
        <v>1548</v>
      </c>
      <c r="Z247" s="95" t="s">
        <v>1235</v>
      </c>
      <c r="AA247" s="95" t="s">
        <v>1235</v>
      </c>
      <c r="AB247" s="95" t="s">
        <v>1235</v>
      </c>
      <c r="AC247" s="95" t="s">
        <v>1235</v>
      </c>
      <c r="AD247" s="95" t="s">
        <v>1235</v>
      </c>
      <c r="AE247" s="95" t="s">
        <v>1235</v>
      </c>
      <c r="AF247" s="95" t="s">
        <v>1235</v>
      </c>
      <c r="AG247" s="95" t="s">
        <v>1235</v>
      </c>
      <c r="AH247" s="95" t="s">
        <v>1235</v>
      </c>
      <c r="AI247" s="95" t="s">
        <v>1235</v>
      </c>
      <c r="AJ247" s="95" t="s">
        <v>1235</v>
      </c>
      <c r="AK247" s="95" t="s">
        <v>1235</v>
      </c>
      <c r="AL247" s="95" t="s">
        <v>1235</v>
      </c>
    </row>
    <row r="248" spans="1:38" s="2" customFormat="1" ht="81">
      <c r="A248" s="15" t="s">
        <v>216</v>
      </c>
      <c r="B248" s="15" t="s">
        <v>217</v>
      </c>
      <c r="C248" s="15" t="s">
        <v>381</v>
      </c>
      <c r="D248" s="15" t="s">
        <v>398</v>
      </c>
      <c r="E248" s="15" t="s">
        <v>218</v>
      </c>
      <c r="F248" s="73" t="s">
        <v>939</v>
      </c>
      <c r="G248" s="16" t="s">
        <v>1234</v>
      </c>
      <c r="H248" s="167"/>
      <c r="I248" s="89"/>
      <c r="J248" s="301"/>
      <c r="K248" s="16" t="str">
        <f t="shared" si="6"/>
        <v>適合可能</v>
      </c>
      <c r="L248" s="16" t="s">
        <v>1066</v>
      </c>
      <c r="M248" s="16" t="str">
        <f t="shared" si="7"/>
        <v>－</v>
      </c>
      <c r="N248" s="1" t="s">
        <v>297</v>
      </c>
      <c r="O248" s="17" t="s">
        <v>297</v>
      </c>
      <c r="P248" s="76"/>
      <c r="Q248" s="274"/>
      <c r="R248" s="274"/>
      <c r="S248" s="16" t="s">
        <v>1081</v>
      </c>
      <c r="T248" s="104">
        <v>1</v>
      </c>
      <c r="U248" s="76" t="s">
        <v>1256</v>
      </c>
      <c r="V248" s="95" t="s">
        <v>1235</v>
      </c>
      <c r="W248" s="95" t="s">
        <v>1235</v>
      </c>
      <c r="X248" s="95" t="s">
        <v>1235</v>
      </c>
      <c r="Y248" s="95" t="s">
        <v>1235</v>
      </c>
      <c r="Z248" s="95" t="s">
        <v>1235</v>
      </c>
      <c r="AA248" s="95" t="s">
        <v>1235</v>
      </c>
      <c r="AB248" s="95" t="s">
        <v>1235</v>
      </c>
      <c r="AC248" s="95" t="s">
        <v>1235</v>
      </c>
      <c r="AD248" s="95" t="s">
        <v>1235</v>
      </c>
      <c r="AE248" s="95" t="s">
        <v>1235</v>
      </c>
      <c r="AF248" s="95" t="s">
        <v>1235</v>
      </c>
      <c r="AG248" s="95" t="s">
        <v>1235</v>
      </c>
      <c r="AH248" s="95" t="s">
        <v>1235</v>
      </c>
      <c r="AI248" s="95" t="s">
        <v>1235</v>
      </c>
      <c r="AJ248" s="95" t="s">
        <v>1235</v>
      </c>
      <c r="AK248" s="95" t="s">
        <v>1235</v>
      </c>
      <c r="AL248" s="95" t="s">
        <v>1235</v>
      </c>
    </row>
    <row r="249" spans="1:38" s="2" customFormat="1" ht="81">
      <c r="A249" s="15" t="s">
        <v>283</v>
      </c>
      <c r="B249" s="15" t="s">
        <v>284</v>
      </c>
      <c r="C249" s="15" t="s">
        <v>381</v>
      </c>
      <c r="D249" s="15" t="s">
        <v>285</v>
      </c>
      <c r="E249" s="15" t="s">
        <v>286</v>
      </c>
      <c r="F249" s="73" t="s">
        <v>940</v>
      </c>
      <c r="G249" s="16" t="s">
        <v>1063</v>
      </c>
      <c r="H249" s="167" t="s">
        <v>1597</v>
      </c>
      <c r="I249" s="89"/>
      <c r="J249" s="301" t="s">
        <v>1903</v>
      </c>
      <c r="K249" s="16" t="str">
        <f t="shared" si="6"/>
        <v>適合可能</v>
      </c>
      <c r="L249" s="16" t="s">
        <v>518</v>
      </c>
      <c r="M249" s="16" t="str">
        <f t="shared" si="7"/>
        <v>公開情報</v>
      </c>
      <c r="N249" s="171" t="s">
        <v>1779</v>
      </c>
      <c r="O249" s="17" t="s">
        <v>812</v>
      </c>
      <c r="P249" s="76" t="s">
        <v>89</v>
      </c>
      <c r="Q249" s="274"/>
      <c r="R249" s="274"/>
      <c r="S249" s="16" t="s">
        <v>1081</v>
      </c>
      <c r="T249" s="104">
        <v>2</v>
      </c>
      <c r="U249" s="171" t="s">
        <v>1783</v>
      </c>
      <c r="V249" s="95" t="s">
        <v>1235</v>
      </c>
      <c r="W249" s="95" t="s">
        <v>1235</v>
      </c>
      <c r="X249" s="95" t="s">
        <v>1491</v>
      </c>
      <c r="Y249" s="95" t="s">
        <v>1235</v>
      </c>
      <c r="Z249" s="95" t="s">
        <v>1235</v>
      </c>
      <c r="AA249" s="95" t="s">
        <v>1235</v>
      </c>
      <c r="AB249" s="95" t="s">
        <v>1235</v>
      </c>
      <c r="AC249" s="95" t="s">
        <v>1235</v>
      </c>
      <c r="AD249" s="95" t="s">
        <v>1235</v>
      </c>
      <c r="AE249" s="95" t="s">
        <v>1235</v>
      </c>
      <c r="AF249" s="95" t="s">
        <v>1235</v>
      </c>
      <c r="AG249" s="95" t="s">
        <v>1235</v>
      </c>
      <c r="AH249" s="95" t="s">
        <v>1235</v>
      </c>
      <c r="AI249" s="95" t="s">
        <v>1235</v>
      </c>
      <c r="AJ249" s="95" t="s">
        <v>146</v>
      </c>
      <c r="AK249" s="95" t="s">
        <v>1235</v>
      </c>
      <c r="AL249" s="95" t="s">
        <v>1235</v>
      </c>
    </row>
    <row r="250" spans="1:38" s="2" customFormat="1" ht="81">
      <c r="A250" s="15" t="s">
        <v>287</v>
      </c>
      <c r="B250" s="15" t="s">
        <v>288</v>
      </c>
      <c r="C250" s="15" t="s">
        <v>381</v>
      </c>
      <c r="D250" s="15" t="s">
        <v>285</v>
      </c>
      <c r="E250" s="15" t="s">
        <v>289</v>
      </c>
      <c r="F250" s="15" t="s">
        <v>290</v>
      </c>
      <c r="G250" s="16" t="s">
        <v>1063</v>
      </c>
      <c r="H250" s="167"/>
      <c r="I250" s="89"/>
      <c r="J250" s="301"/>
      <c r="K250" s="16" t="str">
        <f t="shared" si="6"/>
        <v>適合可能</v>
      </c>
      <c r="L250" s="16" t="s">
        <v>518</v>
      </c>
      <c r="M250" s="16" t="str">
        <f t="shared" si="7"/>
        <v>公開情報</v>
      </c>
      <c r="N250" s="17" t="s">
        <v>813</v>
      </c>
      <c r="O250" s="17" t="s">
        <v>812</v>
      </c>
      <c r="P250" s="76" t="s">
        <v>814</v>
      </c>
      <c r="Q250" s="274"/>
      <c r="R250" s="274"/>
      <c r="S250" s="16" t="s">
        <v>1081</v>
      </c>
      <c r="T250" s="104">
        <v>2</v>
      </c>
      <c r="U250" s="76" t="s">
        <v>836</v>
      </c>
      <c r="V250" s="95" t="s">
        <v>1235</v>
      </c>
      <c r="W250" s="95" t="s">
        <v>1235</v>
      </c>
      <c r="X250" s="95" t="s">
        <v>1491</v>
      </c>
      <c r="Y250" s="95" t="s">
        <v>1235</v>
      </c>
      <c r="Z250" s="95" t="s">
        <v>1235</v>
      </c>
      <c r="AA250" s="95" t="s">
        <v>1235</v>
      </c>
      <c r="AB250" s="95" t="s">
        <v>1235</v>
      </c>
      <c r="AC250" s="95" t="s">
        <v>1235</v>
      </c>
      <c r="AD250" s="95" t="s">
        <v>1235</v>
      </c>
      <c r="AE250" s="95" t="s">
        <v>1235</v>
      </c>
      <c r="AF250" s="95" t="s">
        <v>1235</v>
      </c>
      <c r="AG250" s="95" t="s">
        <v>1235</v>
      </c>
      <c r="AH250" s="95" t="s">
        <v>1235</v>
      </c>
      <c r="AI250" s="95" t="s">
        <v>1235</v>
      </c>
      <c r="AJ250" s="95" t="s">
        <v>1490</v>
      </c>
      <c r="AK250" s="95" t="s">
        <v>1235</v>
      </c>
      <c r="AL250" s="95" t="s">
        <v>1235</v>
      </c>
    </row>
    <row r="251" spans="1:38" s="2" customFormat="1" ht="81">
      <c r="A251" s="15" t="s">
        <v>457</v>
      </c>
      <c r="B251" s="15" t="s">
        <v>458</v>
      </c>
      <c r="C251" s="15" t="s">
        <v>381</v>
      </c>
      <c r="D251" s="15" t="s">
        <v>459</v>
      </c>
      <c r="E251" s="15" t="s">
        <v>460</v>
      </c>
      <c r="F251" s="15" t="s">
        <v>461</v>
      </c>
      <c r="G251" s="16" t="s">
        <v>1063</v>
      </c>
      <c r="H251" s="167"/>
      <c r="I251" s="89"/>
      <c r="J251" s="301" t="s">
        <v>1902</v>
      </c>
      <c r="K251" s="16" t="str">
        <f t="shared" si="6"/>
        <v>適合可能</v>
      </c>
      <c r="L251" s="16" t="s">
        <v>518</v>
      </c>
      <c r="M251" s="16" t="str">
        <f t="shared" si="7"/>
        <v>公開情報</v>
      </c>
      <c r="N251" s="17" t="s">
        <v>815</v>
      </c>
      <c r="O251" s="17" t="s">
        <v>816</v>
      </c>
      <c r="P251" s="76" t="s">
        <v>817</v>
      </c>
      <c r="Q251" s="274"/>
      <c r="R251" s="274"/>
      <c r="S251" s="16" t="s">
        <v>1081</v>
      </c>
      <c r="T251" s="104">
        <v>3</v>
      </c>
      <c r="U251" s="76" t="s">
        <v>916</v>
      </c>
      <c r="V251" s="95" t="s">
        <v>1235</v>
      </c>
      <c r="W251" s="95" t="s">
        <v>1235</v>
      </c>
      <c r="X251" s="95" t="s">
        <v>1491</v>
      </c>
      <c r="Y251" s="95" t="s">
        <v>1235</v>
      </c>
      <c r="Z251" s="95" t="s">
        <v>1235</v>
      </c>
      <c r="AA251" s="95" t="s">
        <v>1235</v>
      </c>
      <c r="AB251" s="95" t="s">
        <v>1235</v>
      </c>
      <c r="AC251" s="95" t="s">
        <v>1235</v>
      </c>
      <c r="AD251" s="95" t="s">
        <v>1235</v>
      </c>
      <c r="AE251" s="95" t="s">
        <v>1235</v>
      </c>
      <c r="AF251" s="95" t="s">
        <v>1235</v>
      </c>
      <c r="AG251" s="95" t="s">
        <v>1235</v>
      </c>
      <c r="AH251" s="95" t="s">
        <v>1235</v>
      </c>
      <c r="AI251" s="95" t="s">
        <v>1235</v>
      </c>
      <c r="AJ251" s="95" t="s">
        <v>1235</v>
      </c>
      <c r="AK251" s="95" t="s">
        <v>1235</v>
      </c>
      <c r="AL251" s="95" t="s">
        <v>1235</v>
      </c>
    </row>
    <row r="252" spans="1:38" s="2" customFormat="1" ht="67.5">
      <c r="A252" s="15" t="s">
        <v>355</v>
      </c>
      <c r="B252" s="15" t="s">
        <v>356</v>
      </c>
      <c r="C252" s="15" t="s">
        <v>381</v>
      </c>
      <c r="D252" s="15" t="s">
        <v>459</v>
      </c>
      <c r="E252" s="15" t="s">
        <v>357</v>
      </c>
      <c r="F252" s="73" t="s">
        <v>941</v>
      </c>
      <c r="G252" s="16" t="s">
        <v>1063</v>
      </c>
      <c r="H252" s="167"/>
      <c r="I252" s="89"/>
      <c r="J252" s="301"/>
      <c r="K252" s="16" t="str">
        <f t="shared" si="6"/>
        <v>適合可能</v>
      </c>
      <c r="L252" s="16" t="s">
        <v>1066</v>
      </c>
      <c r="M252" s="16" t="str">
        <f t="shared" si="7"/>
        <v>－</v>
      </c>
      <c r="N252" s="1" t="s">
        <v>297</v>
      </c>
      <c r="O252" s="17" t="s">
        <v>297</v>
      </c>
      <c r="P252" s="76"/>
      <c r="Q252" s="274"/>
      <c r="R252" s="274"/>
      <c r="S252" s="16" t="s">
        <v>1081</v>
      </c>
      <c r="T252" s="104">
        <v>1</v>
      </c>
      <c r="U252" s="76" t="s">
        <v>917</v>
      </c>
      <c r="V252" s="95" t="s">
        <v>1235</v>
      </c>
      <c r="W252" s="95" t="s">
        <v>1235</v>
      </c>
      <c r="X252" s="95" t="s">
        <v>1235</v>
      </c>
      <c r="Y252" s="95" t="s">
        <v>1235</v>
      </c>
      <c r="Z252" s="95" t="s">
        <v>1235</v>
      </c>
      <c r="AA252" s="95" t="s">
        <v>1235</v>
      </c>
      <c r="AB252" s="95" t="s">
        <v>1235</v>
      </c>
      <c r="AC252" s="95" t="s">
        <v>1235</v>
      </c>
      <c r="AD252" s="95" t="s">
        <v>1235</v>
      </c>
      <c r="AE252" s="95" t="s">
        <v>1235</v>
      </c>
      <c r="AF252" s="95" t="s">
        <v>1235</v>
      </c>
      <c r="AG252" s="95" t="s">
        <v>1235</v>
      </c>
      <c r="AH252" s="95" t="s">
        <v>1235</v>
      </c>
      <c r="AI252" s="95" t="s">
        <v>1235</v>
      </c>
      <c r="AJ252" s="95" t="s">
        <v>1235</v>
      </c>
      <c r="AK252" s="95" t="s">
        <v>1235</v>
      </c>
      <c r="AL252" s="95" t="s">
        <v>1235</v>
      </c>
    </row>
    <row r="253" spans="1:38" s="2" customFormat="1" ht="94.5">
      <c r="A253" s="15" t="s">
        <v>358</v>
      </c>
      <c r="B253" s="15" t="s">
        <v>359</v>
      </c>
      <c r="C253" s="15" t="s">
        <v>381</v>
      </c>
      <c r="D253" s="15" t="s">
        <v>459</v>
      </c>
      <c r="E253" s="15" t="s">
        <v>360</v>
      </c>
      <c r="F253" s="73" t="s">
        <v>942</v>
      </c>
      <c r="G253" s="16" t="s">
        <v>1063</v>
      </c>
      <c r="H253" s="167"/>
      <c r="I253" s="89"/>
      <c r="J253" s="301"/>
      <c r="K253" s="16" t="str">
        <f t="shared" si="6"/>
        <v>適合可能</v>
      </c>
      <c r="L253" s="16" t="s">
        <v>1066</v>
      </c>
      <c r="M253" s="16" t="str">
        <f t="shared" si="7"/>
        <v>－</v>
      </c>
      <c r="N253" s="1" t="s">
        <v>297</v>
      </c>
      <c r="O253" s="17" t="s">
        <v>297</v>
      </c>
      <c r="P253" s="76"/>
      <c r="Q253" s="274"/>
      <c r="R253" s="274"/>
      <c r="S253" s="16" t="s">
        <v>1081</v>
      </c>
      <c r="T253" s="104">
        <v>1</v>
      </c>
      <c r="U253" s="76" t="s">
        <v>918</v>
      </c>
      <c r="V253" s="95" t="s">
        <v>1235</v>
      </c>
      <c r="W253" s="95" t="s">
        <v>1235</v>
      </c>
      <c r="X253" s="95" t="s">
        <v>1235</v>
      </c>
      <c r="Y253" s="95" t="s">
        <v>1235</v>
      </c>
      <c r="Z253" s="95" t="s">
        <v>1235</v>
      </c>
      <c r="AA253" s="95" t="s">
        <v>1235</v>
      </c>
      <c r="AB253" s="95" t="s">
        <v>1235</v>
      </c>
      <c r="AC253" s="95" t="s">
        <v>1235</v>
      </c>
      <c r="AD253" s="95" t="s">
        <v>1235</v>
      </c>
      <c r="AE253" s="95" t="s">
        <v>1235</v>
      </c>
      <c r="AF253" s="95" t="s">
        <v>1235</v>
      </c>
      <c r="AG253" s="95" t="s">
        <v>1235</v>
      </c>
      <c r="AH253" s="95" t="s">
        <v>1235</v>
      </c>
      <c r="AI253" s="95" t="s">
        <v>1235</v>
      </c>
      <c r="AJ253" s="95" t="s">
        <v>1235</v>
      </c>
      <c r="AK253" s="95" t="s">
        <v>1235</v>
      </c>
      <c r="AL253" s="95" t="s">
        <v>1235</v>
      </c>
    </row>
    <row r="254" spans="1:38" s="2" customFormat="1" ht="157.5" customHeight="1">
      <c r="A254" s="15" t="s">
        <v>361</v>
      </c>
      <c r="B254" s="15" t="s">
        <v>362</v>
      </c>
      <c r="C254" s="15" t="s">
        <v>381</v>
      </c>
      <c r="D254" s="15" t="s">
        <v>363</v>
      </c>
      <c r="E254" s="15" t="s">
        <v>364</v>
      </c>
      <c r="F254" s="15" t="s">
        <v>365</v>
      </c>
      <c r="G254" s="16" t="s">
        <v>1063</v>
      </c>
      <c r="H254" s="167"/>
      <c r="I254" s="89"/>
      <c r="J254" s="28" t="s">
        <v>1911</v>
      </c>
      <c r="K254" s="16" t="str">
        <f t="shared" si="6"/>
        <v>適合可能</v>
      </c>
      <c r="L254" s="16" t="s">
        <v>518</v>
      </c>
      <c r="M254" s="16" t="str">
        <f t="shared" si="7"/>
        <v>公開情報</v>
      </c>
      <c r="N254" s="17" t="s">
        <v>1908</v>
      </c>
      <c r="O254" s="17" t="s">
        <v>1156</v>
      </c>
      <c r="P254" s="76" t="s">
        <v>818</v>
      </c>
      <c r="Q254" s="274"/>
      <c r="R254" s="274"/>
      <c r="S254" s="16" t="s">
        <v>1081</v>
      </c>
      <c r="T254" s="104">
        <v>2</v>
      </c>
      <c r="U254" s="76" t="s">
        <v>919</v>
      </c>
      <c r="V254" s="95" t="s">
        <v>1235</v>
      </c>
      <c r="W254" s="95" t="s">
        <v>1235</v>
      </c>
      <c r="X254" s="95" t="s">
        <v>1235</v>
      </c>
      <c r="Y254" s="95" t="s">
        <v>1235</v>
      </c>
      <c r="Z254" s="95" t="s">
        <v>1235</v>
      </c>
      <c r="AA254" s="95" t="s">
        <v>1235</v>
      </c>
      <c r="AB254" s="95" t="s">
        <v>1235</v>
      </c>
      <c r="AC254" s="95" t="s">
        <v>114</v>
      </c>
      <c r="AD254" s="95" t="s">
        <v>1235</v>
      </c>
      <c r="AE254" s="95" t="s">
        <v>1235</v>
      </c>
      <c r="AF254" s="95" t="s">
        <v>1235</v>
      </c>
      <c r="AG254" s="95" t="s">
        <v>1235</v>
      </c>
      <c r="AH254" s="95" t="s">
        <v>146</v>
      </c>
      <c r="AI254" s="95" t="s">
        <v>146</v>
      </c>
      <c r="AJ254" s="95" t="s">
        <v>146</v>
      </c>
      <c r="AK254" s="95" t="s">
        <v>1235</v>
      </c>
      <c r="AL254" s="95" t="s">
        <v>1235</v>
      </c>
    </row>
    <row r="255" spans="1:38" s="2" customFormat="1" ht="94.5">
      <c r="A255" s="15" t="s">
        <v>366</v>
      </c>
      <c r="B255" s="15" t="s">
        <v>367</v>
      </c>
      <c r="C255" s="15" t="s">
        <v>381</v>
      </c>
      <c r="D255" s="15" t="s">
        <v>368</v>
      </c>
      <c r="E255" s="155" t="s">
        <v>1309</v>
      </c>
      <c r="F255" s="15" t="s">
        <v>369</v>
      </c>
      <c r="G255" s="16" t="s">
        <v>1233</v>
      </c>
      <c r="H255" s="167" t="s">
        <v>1597</v>
      </c>
      <c r="I255" s="89"/>
      <c r="J255" s="301" t="s">
        <v>295</v>
      </c>
      <c r="K255" s="16" t="str">
        <f t="shared" si="6"/>
        <v>適合可能</v>
      </c>
      <c r="L255" s="16" t="s">
        <v>518</v>
      </c>
      <c r="M255" s="16" t="str">
        <f t="shared" si="7"/>
        <v>公開情報</v>
      </c>
      <c r="N255" s="17" t="s">
        <v>1908</v>
      </c>
      <c r="O255" s="17" t="s">
        <v>1156</v>
      </c>
      <c r="P255" s="76" t="s">
        <v>89</v>
      </c>
      <c r="Q255" s="274"/>
      <c r="R255" s="274"/>
      <c r="S255" s="16" t="s">
        <v>1081</v>
      </c>
      <c r="T255" s="104">
        <v>2</v>
      </c>
      <c r="U255" s="76" t="s">
        <v>920</v>
      </c>
      <c r="V255" s="95" t="s">
        <v>1235</v>
      </c>
      <c r="W255" s="95" t="s">
        <v>114</v>
      </c>
      <c r="X255" s="95" t="s">
        <v>114</v>
      </c>
      <c r="Y255" s="95" t="s">
        <v>1235</v>
      </c>
      <c r="Z255" s="95" t="s">
        <v>1235</v>
      </c>
      <c r="AA255" s="95" t="s">
        <v>1235</v>
      </c>
      <c r="AB255" s="95" t="s">
        <v>1235</v>
      </c>
      <c r="AC255" s="95" t="s">
        <v>1235</v>
      </c>
      <c r="AD255" s="95" t="s">
        <v>1235</v>
      </c>
      <c r="AE255" s="95" t="s">
        <v>1235</v>
      </c>
      <c r="AF255" s="95" t="s">
        <v>1235</v>
      </c>
      <c r="AG255" s="95" t="s">
        <v>1235</v>
      </c>
      <c r="AH255" s="95" t="s">
        <v>1235</v>
      </c>
      <c r="AI255" s="95" t="s">
        <v>1235</v>
      </c>
      <c r="AJ255" s="95" t="s">
        <v>146</v>
      </c>
      <c r="AK255" s="95" t="s">
        <v>1235</v>
      </c>
      <c r="AL255" s="95" t="s">
        <v>1235</v>
      </c>
    </row>
    <row r="256" spans="1:38" s="2" customFormat="1" ht="94.5">
      <c r="A256" s="15" t="s">
        <v>1211</v>
      </c>
      <c r="B256" s="15" t="s">
        <v>1212</v>
      </c>
      <c r="C256" s="15" t="s">
        <v>381</v>
      </c>
      <c r="D256" s="15" t="s">
        <v>1213</v>
      </c>
      <c r="E256" s="15" t="s">
        <v>1214</v>
      </c>
      <c r="F256" s="15" t="s">
        <v>1215</v>
      </c>
      <c r="G256" s="16" t="s">
        <v>1063</v>
      </c>
      <c r="H256" s="167"/>
      <c r="I256" s="89"/>
      <c r="J256" s="301"/>
      <c r="K256" s="16" t="str">
        <f t="shared" si="6"/>
        <v>適合可能</v>
      </c>
      <c r="L256" s="16" t="s">
        <v>518</v>
      </c>
      <c r="M256" s="16" t="str">
        <f t="shared" si="7"/>
        <v>公開情報</v>
      </c>
      <c r="N256" s="17" t="s">
        <v>1908</v>
      </c>
      <c r="O256" s="17" t="s">
        <v>1156</v>
      </c>
      <c r="P256" s="76" t="s">
        <v>89</v>
      </c>
      <c r="Q256" s="274"/>
      <c r="R256" s="274"/>
      <c r="S256" s="16" t="s">
        <v>1081</v>
      </c>
      <c r="T256" s="104">
        <v>3</v>
      </c>
      <c r="U256" s="76" t="s">
        <v>921</v>
      </c>
      <c r="V256" s="95" t="s">
        <v>1235</v>
      </c>
      <c r="W256" s="95" t="s">
        <v>114</v>
      </c>
      <c r="X256" s="95" t="s">
        <v>114</v>
      </c>
      <c r="Y256" s="95" t="s">
        <v>1235</v>
      </c>
      <c r="Z256" s="95" t="s">
        <v>1235</v>
      </c>
      <c r="AA256" s="95" t="s">
        <v>1235</v>
      </c>
      <c r="AB256" s="95" t="s">
        <v>1235</v>
      </c>
      <c r="AC256" s="95" t="s">
        <v>1235</v>
      </c>
      <c r="AD256" s="95" t="s">
        <v>1235</v>
      </c>
      <c r="AE256" s="95" t="s">
        <v>1235</v>
      </c>
      <c r="AF256" s="95" t="s">
        <v>1235</v>
      </c>
      <c r="AG256" s="95" t="s">
        <v>1235</v>
      </c>
      <c r="AH256" s="95" t="s">
        <v>1235</v>
      </c>
      <c r="AI256" s="95" t="s">
        <v>1235</v>
      </c>
      <c r="AJ256" s="95" t="s">
        <v>1235</v>
      </c>
      <c r="AK256" s="95" t="s">
        <v>1235</v>
      </c>
      <c r="AL256" s="95" t="s">
        <v>1235</v>
      </c>
    </row>
    <row r="257" spans="1:38" s="2" customFormat="1" ht="94.5">
      <c r="A257" s="15" t="s">
        <v>1216</v>
      </c>
      <c r="B257" s="15" t="s">
        <v>1217</v>
      </c>
      <c r="C257" s="15" t="s">
        <v>381</v>
      </c>
      <c r="D257" s="15" t="s">
        <v>1218</v>
      </c>
      <c r="E257" s="15" t="s">
        <v>1219</v>
      </c>
      <c r="F257" s="15" t="s">
        <v>1220</v>
      </c>
      <c r="G257" s="16" t="s">
        <v>1063</v>
      </c>
      <c r="H257" s="167"/>
      <c r="I257" s="89"/>
      <c r="J257" s="301"/>
      <c r="K257" s="16" t="str">
        <f t="shared" si="6"/>
        <v>適合可能</v>
      </c>
      <c r="L257" s="16" t="s">
        <v>518</v>
      </c>
      <c r="M257" s="16" t="str">
        <f t="shared" si="7"/>
        <v>公開情報</v>
      </c>
      <c r="N257" s="17" t="s">
        <v>1908</v>
      </c>
      <c r="O257" s="17" t="s">
        <v>1156</v>
      </c>
      <c r="P257" s="76" t="s">
        <v>89</v>
      </c>
      <c r="Q257" s="274"/>
      <c r="R257" s="274"/>
      <c r="S257" s="16" t="s">
        <v>1081</v>
      </c>
      <c r="T257" s="104">
        <v>2</v>
      </c>
      <c r="U257" s="76" t="s">
        <v>922</v>
      </c>
      <c r="V257" s="95" t="s">
        <v>1235</v>
      </c>
      <c r="W257" s="95" t="s">
        <v>1235</v>
      </c>
      <c r="X257" s="95" t="s">
        <v>1235</v>
      </c>
      <c r="Y257" s="95" t="s">
        <v>1235</v>
      </c>
      <c r="Z257" s="95" t="s">
        <v>1235</v>
      </c>
      <c r="AA257" s="95" t="s">
        <v>1235</v>
      </c>
      <c r="AB257" s="95" t="s">
        <v>1235</v>
      </c>
      <c r="AC257" s="95" t="s">
        <v>114</v>
      </c>
      <c r="AD257" s="95" t="s">
        <v>1235</v>
      </c>
      <c r="AE257" s="95" t="s">
        <v>1235</v>
      </c>
      <c r="AF257" s="95" t="s">
        <v>146</v>
      </c>
      <c r="AG257" s="95" t="s">
        <v>1235</v>
      </c>
      <c r="AH257" s="95" t="s">
        <v>1235</v>
      </c>
      <c r="AI257" s="95" t="s">
        <v>146</v>
      </c>
      <c r="AJ257" s="95" t="s">
        <v>1235</v>
      </c>
      <c r="AK257" s="95" t="s">
        <v>1235</v>
      </c>
      <c r="AL257" s="95" t="s">
        <v>1235</v>
      </c>
    </row>
  </sheetData>
  <mergeCells count="61">
    <mergeCell ref="J239:J242"/>
    <mergeCell ref="J255:J257"/>
    <mergeCell ref="J245:J248"/>
    <mergeCell ref="J249:J250"/>
    <mergeCell ref="J251:J253"/>
    <mergeCell ref="J243:J244"/>
    <mergeCell ref="J237:J238"/>
    <mergeCell ref="J226:J229"/>
    <mergeCell ref="J230:J233"/>
    <mergeCell ref="J198:J202"/>
    <mergeCell ref="J186:J193"/>
    <mergeCell ref="J196:J197"/>
    <mergeCell ref="J194:J195"/>
    <mergeCell ref="J218:J219"/>
    <mergeCell ref="J211:J217"/>
    <mergeCell ref="J206:J210"/>
    <mergeCell ref="J234:J236"/>
    <mergeCell ref="J169:J170"/>
    <mergeCell ref="J220:J223"/>
    <mergeCell ref="J224:J225"/>
    <mergeCell ref="J183:J185"/>
    <mergeCell ref="J173:J177"/>
    <mergeCell ref="J180:J182"/>
    <mergeCell ref="J178:J179"/>
    <mergeCell ref="J160:J162"/>
    <mergeCell ref="J165:J166"/>
    <mergeCell ref="J167:J168"/>
    <mergeCell ref="J109:J113"/>
    <mergeCell ref="J142:J144"/>
    <mergeCell ref="J155:J157"/>
    <mergeCell ref="J134:J135"/>
    <mergeCell ref="J121:J122"/>
    <mergeCell ref="J123:J124"/>
    <mergeCell ref="J118:J119"/>
    <mergeCell ref="J136:J140"/>
    <mergeCell ref="J163:J164"/>
    <mergeCell ref="J150:J152"/>
    <mergeCell ref="J145:J146"/>
    <mergeCell ref="J148:J149"/>
    <mergeCell ref="J128:J132"/>
    <mergeCell ref="J65:J75"/>
    <mergeCell ref="J104:J105"/>
    <mergeCell ref="J96:J98"/>
    <mergeCell ref="J90:J95"/>
    <mergeCell ref="J125:J126"/>
    <mergeCell ref="J115:J117"/>
    <mergeCell ref="J106:J108"/>
    <mergeCell ref="J76:J83"/>
    <mergeCell ref="J84:J85"/>
    <mergeCell ref="J86:J88"/>
    <mergeCell ref="J101:J103"/>
    <mergeCell ref="J6:J13"/>
    <mergeCell ref="J18:J23"/>
    <mergeCell ref="J24:J25"/>
    <mergeCell ref="J14:J17"/>
    <mergeCell ref="J56:J64"/>
    <mergeCell ref="J52:J55"/>
    <mergeCell ref="J31:J34"/>
    <mergeCell ref="J26:J30"/>
    <mergeCell ref="J35:J40"/>
    <mergeCell ref="J41:J51"/>
  </mergeCells>
  <phoneticPr fontId="11"/>
  <dataValidations count="1">
    <dataValidation type="list" allowBlank="1" showInputMessage="1" showErrorMessage="1" sqref="U152 U154 S154 T5:T257">
      <formula1>"－,1,2,3"</formula1>
    </dataValidation>
  </dataValidations>
  <printOptions horizontalCentered="1"/>
  <pageMargins left="0.43307086614173229" right="0.19685039370078741" top="0.59055118110236227" bottom="0.59055118110236227" header="0.31496062992125984" footer="0.31496062992125984"/>
  <pageSetup paperSize="8" scale="31" fitToHeight="14" orientation="landscape" r:id="rId1"/>
  <headerFooter alignWithMargins="0">
    <oddFooter>&amp;C&amp;A&amp;RPage &amp;P</oddFooter>
  </headerFooter>
  <rowBreaks count="4" manualBreakCount="4">
    <brk id="40" max="37" man="1"/>
    <brk id="89" max="37" man="1"/>
    <brk id="210" max="37" man="1"/>
    <brk id="236" max="37"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7"/>
  <sheetViews>
    <sheetView view="pageBreakPreview" zoomScale="70" zoomScaleNormal="70" zoomScaleSheetLayoutView="70" workbookViewId="0"/>
  </sheetViews>
  <sheetFormatPr defaultRowHeight="13.5"/>
  <cols>
    <col min="1" max="1" width="3.875" style="212" customWidth="1"/>
    <col min="2" max="2" width="4.125" style="212" bestFit="1" customWidth="1"/>
    <col min="3" max="3" width="22.25" style="212" customWidth="1"/>
    <col min="4" max="4" width="23.5" style="212" customWidth="1"/>
    <col min="5" max="5" width="32.5" style="212" customWidth="1"/>
    <col min="6" max="6" width="13.75" style="212" bestFit="1" customWidth="1"/>
    <col min="7" max="7" width="16" style="212" bestFit="1" customWidth="1"/>
    <col min="8" max="8" width="36.75" style="212" customWidth="1"/>
    <col min="9" max="9" width="41" style="212" customWidth="1"/>
    <col min="10" max="16384" width="9" style="212"/>
  </cols>
  <sheetData>
    <row r="1" spans="1:9" ht="62.25" customHeight="1"/>
    <row r="2" spans="1:9" ht="54" customHeight="1">
      <c r="B2" s="304" t="s">
        <v>1875</v>
      </c>
      <c r="C2" s="304"/>
      <c r="D2" s="304"/>
      <c r="E2" s="304"/>
      <c r="F2" s="304"/>
      <c r="G2" s="304"/>
      <c r="H2" s="304"/>
      <c r="I2" s="304"/>
    </row>
    <row r="3" spans="1:9">
      <c r="B3" s="305" t="s">
        <v>1586</v>
      </c>
      <c r="C3" s="306" t="s">
        <v>1587</v>
      </c>
      <c r="D3" s="306"/>
      <c r="E3" s="306"/>
      <c r="F3" s="307" t="s">
        <v>1588</v>
      </c>
      <c r="G3" s="307"/>
      <c r="H3" s="307"/>
      <c r="I3" s="307"/>
    </row>
    <row r="4" spans="1:9" ht="27">
      <c r="B4" s="305"/>
      <c r="C4" s="213" t="s">
        <v>1589</v>
      </c>
      <c r="D4" s="213" t="s">
        <v>1590</v>
      </c>
      <c r="E4" s="213" t="s">
        <v>1591</v>
      </c>
      <c r="F4" s="214" t="s">
        <v>1592</v>
      </c>
      <c r="G4" s="214" t="s">
        <v>1593</v>
      </c>
      <c r="H4" s="214" t="s">
        <v>1529</v>
      </c>
      <c r="I4" s="214" t="s">
        <v>1594</v>
      </c>
    </row>
    <row r="5" spans="1:9" ht="84" customHeight="1">
      <c r="B5" s="176">
        <v>1</v>
      </c>
      <c r="C5" s="249" t="s">
        <v>1595</v>
      </c>
      <c r="D5" s="249" t="s">
        <v>1720</v>
      </c>
      <c r="E5" s="249" t="s">
        <v>1742</v>
      </c>
      <c r="F5" s="242" t="s">
        <v>1671</v>
      </c>
      <c r="G5" s="215" t="s">
        <v>301</v>
      </c>
      <c r="H5" s="247"/>
      <c r="I5" s="249"/>
    </row>
    <row r="6" spans="1:9" ht="94.5">
      <c r="A6" s="272"/>
      <c r="B6" s="290">
        <v>2</v>
      </c>
      <c r="C6" s="250" t="s">
        <v>1700</v>
      </c>
      <c r="D6" s="250" t="s">
        <v>1699</v>
      </c>
      <c r="E6" s="250" t="s">
        <v>1701</v>
      </c>
      <c r="F6" s="273" t="s">
        <v>1671</v>
      </c>
      <c r="G6" s="273" t="s">
        <v>1665</v>
      </c>
      <c r="H6" s="227" t="s">
        <v>1680</v>
      </c>
      <c r="I6" s="250" t="s">
        <v>1683</v>
      </c>
    </row>
    <row r="7" spans="1:9" ht="94.5">
      <c r="A7" s="272"/>
      <c r="B7" s="290">
        <v>3</v>
      </c>
      <c r="C7" s="250" t="s">
        <v>1702</v>
      </c>
      <c r="D7" s="250" t="s">
        <v>1721</v>
      </c>
      <c r="E7" s="250" t="s">
        <v>1743</v>
      </c>
      <c r="F7" s="273" t="s">
        <v>1672</v>
      </c>
      <c r="G7" s="273" t="s">
        <v>1665</v>
      </c>
      <c r="H7" s="244" t="s">
        <v>1681</v>
      </c>
      <c r="I7" s="250" t="s">
        <v>1877</v>
      </c>
    </row>
    <row r="8" spans="1:9" ht="67.5">
      <c r="A8" s="272"/>
      <c r="B8" s="290">
        <v>4</v>
      </c>
      <c r="C8" s="250" t="s">
        <v>1703</v>
      </c>
      <c r="D8" s="250" t="s">
        <v>1722</v>
      </c>
      <c r="E8" s="250" t="s">
        <v>1744</v>
      </c>
      <c r="F8" s="273" t="s">
        <v>1670</v>
      </c>
      <c r="G8" s="273" t="s">
        <v>1665</v>
      </c>
      <c r="H8" s="227" t="s">
        <v>1682</v>
      </c>
      <c r="I8" s="259"/>
    </row>
    <row r="9" spans="1:9" s="230" customFormat="1" ht="54">
      <c r="B9" s="254">
        <v>5</v>
      </c>
      <c r="C9" s="246" t="s">
        <v>1704</v>
      </c>
      <c r="D9" s="246" t="s">
        <v>1723</v>
      </c>
      <c r="E9" s="246" t="s">
        <v>1745</v>
      </c>
      <c r="F9" s="242" t="s">
        <v>1686</v>
      </c>
      <c r="G9" s="242" t="s">
        <v>1665</v>
      </c>
      <c r="H9" s="244" t="s">
        <v>1690</v>
      </c>
      <c r="I9" s="247"/>
    </row>
    <row r="10" spans="1:9" s="230" customFormat="1" ht="54">
      <c r="B10" s="254">
        <v>6</v>
      </c>
      <c r="C10" s="246" t="s">
        <v>1705</v>
      </c>
      <c r="D10" s="246" t="s">
        <v>1724</v>
      </c>
      <c r="E10" s="246" t="s">
        <v>1746</v>
      </c>
      <c r="F10" s="242" t="s">
        <v>1686</v>
      </c>
      <c r="G10" s="242" t="s">
        <v>1665</v>
      </c>
      <c r="H10" s="244" t="s">
        <v>1692</v>
      </c>
      <c r="I10" s="247"/>
    </row>
    <row r="11" spans="1:9" s="230" customFormat="1" ht="67.5">
      <c r="B11" s="254">
        <v>7</v>
      </c>
      <c r="C11" s="246" t="s">
        <v>1706</v>
      </c>
      <c r="D11" s="246" t="s">
        <v>1725</v>
      </c>
      <c r="E11" s="246" t="s">
        <v>1747</v>
      </c>
      <c r="F11" s="315" t="s">
        <v>1686</v>
      </c>
      <c r="G11" s="311" t="s">
        <v>1665</v>
      </c>
      <c r="H11" s="313" t="s">
        <v>1694</v>
      </c>
      <c r="I11" s="247"/>
    </row>
    <row r="12" spans="1:9" s="230" customFormat="1" ht="81">
      <c r="B12" s="254">
        <v>8</v>
      </c>
      <c r="C12" s="246" t="s">
        <v>1706</v>
      </c>
      <c r="D12" s="246" t="s">
        <v>1726</v>
      </c>
      <c r="E12" s="246" t="s">
        <v>1748</v>
      </c>
      <c r="F12" s="316"/>
      <c r="G12" s="312"/>
      <c r="H12" s="314"/>
      <c r="I12" s="247"/>
    </row>
    <row r="13" spans="1:9" ht="67.5">
      <c r="B13" s="176">
        <v>9</v>
      </c>
      <c r="C13" s="249" t="s">
        <v>1707</v>
      </c>
      <c r="D13" s="249" t="s">
        <v>1727</v>
      </c>
      <c r="E13" s="249" t="s">
        <v>1749</v>
      </c>
      <c r="F13" s="245" t="s">
        <v>1667</v>
      </c>
      <c r="G13" s="242" t="s">
        <v>1695</v>
      </c>
      <c r="H13" s="251"/>
      <c r="I13" s="249"/>
    </row>
    <row r="14" spans="1:9" ht="54">
      <c r="B14" s="176">
        <v>10</v>
      </c>
      <c r="C14" s="249" t="s">
        <v>1708</v>
      </c>
      <c r="D14" s="249" t="s">
        <v>1728</v>
      </c>
      <c r="E14" s="249" t="s">
        <v>1750</v>
      </c>
      <c r="F14" s="245" t="s">
        <v>1667</v>
      </c>
      <c r="G14" s="242" t="s">
        <v>1695</v>
      </c>
      <c r="H14" s="251"/>
      <c r="I14" s="249"/>
    </row>
    <row r="15" spans="1:9" ht="67.5">
      <c r="B15" s="176">
        <v>11</v>
      </c>
      <c r="C15" s="249" t="s">
        <v>1709</v>
      </c>
      <c r="D15" s="249" t="s">
        <v>1729</v>
      </c>
      <c r="E15" s="249" t="s">
        <v>1751</v>
      </c>
      <c r="F15" s="242" t="s">
        <v>1686</v>
      </c>
      <c r="G15" s="245" t="s">
        <v>1665</v>
      </c>
      <c r="H15" s="244" t="s">
        <v>1696</v>
      </c>
      <c r="I15" s="246" t="s">
        <v>1666</v>
      </c>
    </row>
    <row r="16" spans="1:9" ht="67.5">
      <c r="B16" s="176">
        <v>12</v>
      </c>
      <c r="C16" s="249" t="s">
        <v>1710</v>
      </c>
      <c r="D16" s="249" t="s">
        <v>1730</v>
      </c>
      <c r="E16" s="249" t="s">
        <v>1752</v>
      </c>
      <c r="F16" s="242" t="s">
        <v>1686</v>
      </c>
      <c r="G16" s="245" t="s">
        <v>1665</v>
      </c>
      <c r="H16" s="244" t="s">
        <v>1697</v>
      </c>
      <c r="I16" s="246" t="s">
        <v>1666</v>
      </c>
    </row>
    <row r="17" spans="2:9" ht="67.5">
      <c r="B17" s="176">
        <v>13</v>
      </c>
      <c r="C17" s="249" t="s">
        <v>1711</v>
      </c>
      <c r="D17" s="249" t="s">
        <v>1731</v>
      </c>
      <c r="E17" s="249" t="s">
        <v>1753</v>
      </c>
      <c r="F17" s="242" t="s">
        <v>1686</v>
      </c>
      <c r="G17" s="242" t="s">
        <v>1695</v>
      </c>
      <c r="H17" s="251"/>
      <c r="I17" s="249"/>
    </row>
    <row r="18" spans="2:9" ht="67.5">
      <c r="B18" s="176">
        <v>14</v>
      </c>
      <c r="C18" s="249" t="s">
        <v>1712</v>
      </c>
      <c r="D18" s="249" t="s">
        <v>1732</v>
      </c>
      <c r="E18" s="249" t="s">
        <v>1754</v>
      </c>
      <c r="F18" s="242" t="s">
        <v>1686</v>
      </c>
      <c r="G18" s="242" t="s">
        <v>1695</v>
      </c>
      <c r="H18" s="251"/>
      <c r="I18" s="249"/>
    </row>
    <row r="19" spans="2:9" ht="108">
      <c r="B19" s="176">
        <v>15</v>
      </c>
      <c r="C19" s="308" t="s">
        <v>1713</v>
      </c>
      <c r="D19" s="249" t="s">
        <v>1733</v>
      </c>
      <c r="E19" s="249" t="s">
        <v>1755</v>
      </c>
      <c r="F19" s="248"/>
      <c r="G19" s="248"/>
      <c r="H19" s="237"/>
      <c r="I19" s="252"/>
    </row>
    <row r="20" spans="2:9" ht="108">
      <c r="B20" s="176">
        <v>16</v>
      </c>
      <c r="C20" s="309"/>
      <c r="D20" s="249" t="s">
        <v>1734</v>
      </c>
      <c r="E20" s="249" t="s">
        <v>1756</v>
      </c>
      <c r="F20" s="248"/>
      <c r="G20" s="248"/>
      <c r="H20" s="237"/>
      <c r="I20" s="252"/>
    </row>
    <row r="21" spans="2:9" ht="81">
      <c r="B21" s="176">
        <v>17</v>
      </c>
      <c r="C21" s="310"/>
      <c r="D21" s="249" t="s">
        <v>1735</v>
      </c>
      <c r="E21" s="249" t="s">
        <v>1757</v>
      </c>
      <c r="F21" s="248"/>
      <c r="G21" s="248"/>
      <c r="H21" s="237"/>
      <c r="I21" s="252"/>
    </row>
    <row r="22" spans="2:9" ht="94.5">
      <c r="B22" s="176">
        <v>18</v>
      </c>
      <c r="C22" s="249" t="s">
        <v>1714</v>
      </c>
      <c r="D22" s="249" t="s">
        <v>1736</v>
      </c>
      <c r="E22" s="249" t="s">
        <v>1758</v>
      </c>
      <c r="F22" s="242" t="s">
        <v>1686</v>
      </c>
      <c r="G22" s="245" t="s">
        <v>1667</v>
      </c>
      <c r="H22" s="231" t="s">
        <v>1764</v>
      </c>
      <c r="I22" s="249"/>
    </row>
    <row r="23" spans="2:9" ht="67.5">
      <c r="B23" s="176">
        <v>19</v>
      </c>
      <c r="C23" s="249" t="s">
        <v>1715</v>
      </c>
      <c r="D23" s="249" t="s">
        <v>1737</v>
      </c>
      <c r="E23" s="249" t="s">
        <v>1759</v>
      </c>
      <c r="F23" s="215" t="s">
        <v>1765</v>
      </c>
      <c r="G23" s="215" t="s">
        <v>1665</v>
      </c>
      <c r="H23" s="231" t="s">
        <v>1771</v>
      </c>
      <c r="I23" s="249"/>
    </row>
    <row r="24" spans="2:9" ht="81">
      <c r="B24" s="176">
        <v>20</v>
      </c>
      <c r="C24" s="249" t="s">
        <v>1716</v>
      </c>
      <c r="D24" s="249" t="s">
        <v>1738</v>
      </c>
      <c r="E24" s="249" t="s">
        <v>1760</v>
      </c>
      <c r="F24" s="215" t="s">
        <v>1768</v>
      </c>
      <c r="G24" s="215" t="s">
        <v>1695</v>
      </c>
      <c r="H24" s="231" t="s">
        <v>1770</v>
      </c>
      <c r="I24" s="249"/>
    </row>
    <row r="25" spans="2:9" ht="108">
      <c r="B25" s="176">
        <v>21</v>
      </c>
      <c r="C25" s="249" t="s">
        <v>1717</v>
      </c>
      <c r="D25" s="249" t="s">
        <v>1739</v>
      </c>
      <c r="E25" s="249" t="s">
        <v>1761</v>
      </c>
      <c r="F25" s="215" t="s">
        <v>1765</v>
      </c>
      <c r="G25" s="215" t="s">
        <v>1665</v>
      </c>
      <c r="H25" s="231" t="s">
        <v>1776</v>
      </c>
      <c r="I25" s="249" t="s">
        <v>1780</v>
      </c>
    </row>
    <row r="26" spans="2:9" ht="81">
      <c r="B26" s="176">
        <v>22</v>
      </c>
      <c r="C26" s="249" t="s">
        <v>1718</v>
      </c>
      <c r="D26" s="249" t="s">
        <v>1740</v>
      </c>
      <c r="E26" s="249" t="s">
        <v>1762</v>
      </c>
      <c r="F26" s="215" t="s">
        <v>1768</v>
      </c>
      <c r="G26" s="215" t="s">
        <v>1665</v>
      </c>
      <c r="H26" s="244" t="s">
        <v>1778</v>
      </c>
      <c r="I26" s="249"/>
    </row>
    <row r="27" spans="2:9" ht="67.5">
      <c r="B27" s="176">
        <v>23</v>
      </c>
      <c r="C27" s="249" t="s">
        <v>1719</v>
      </c>
      <c r="D27" s="249" t="s">
        <v>1741</v>
      </c>
      <c r="E27" s="249" t="s">
        <v>1763</v>
      </c>
      <c r="F27" s="215" t="s">
        <v>1765</v>
      </c>
      <c r="G27" s="215" t="s">
        <v>1665</v>
      </c>
      <c r="H27" s="231" t="s">
        <v>1782</v>
      </c>
      <c r="I27" s="249" t="s">
        <v>1781</v>
      </c>
    </row>
  </sheetData>
  <mergeCells count="8">
    <mergeCell ref="B2:I2"/>
    <mergeCell ref="B3:B4"/>
    <mergeCell ref="C3:E3"/>
    <mergeCell ref="F3:I3"/>
    <mergeCell ref="C19:C21"/>
    <mergeCell ref="G11:G12"/>
    <mergeCell ref="H11:H12"/>
    <mergeCell ref="F11:F12"/>
  </mergeCells>
  <phoneticPr fontId="11"/>
  <pageMargins left="0.70866141732283472" right="0.70866141732283472" top="0.74803149606299213" bottom="0.74803149606299213" header="0.31496062992125984" footer="0.31496062992125984"/>
  <pageSetup paperSize="9" scale="65" fitToHeight="0" orientation="landscape" r:id="rId1"/>
  <headerFooter>
    <oddFooter>&amp;C&amp;A&amp;RPage &amp;P</oddFooter>
  </headerFooter>
  <rowBreaks count="2" manualBreakCount="2">
    <brk id="12" max="9" man="1"/>
    <brk id="21" max="9"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36"/>
  <sheetViews>
    <sheetView view="pageBreakPreview" zoomScale="70" zoomScaleNormal="40" zoomScaleSheetLayoutView="70" workbookViewId="0"/>
  </sheetViews>
  <sheetFormatPr defaultRowHeight="13.5"/>
  <cols>
    <col min="1" max="1" width="10.625" bestFit="1" customWidth="1"/>
    <col min="2" max="2" width="8.125" customWidth="1"/>
    <col min="3" max="3" width="20.25" bestFit="1" customWidth="1"/>
    <col min="4" max="4" width="18.625" customWidth="1"/>
    <col min="5" max="5" width="28.75" bestFit="1" customWidth="1"/>
    <col min="6" max="6" width="38.375" customWidth="1"/>
    <col min="7" max="7" width="14.625" customWidth="1"/>
    <col min="8" max="8" width="40" style="229" customWidth="1"/>
    <col min="9" max="9" width="19.125" style="3" customWidth="1"/>
    <col min="10" max="10" width="6.5" style="3" customWidth="1"/>
    <col min="11" max="11" width="12.875" style="3" customWidth="1"/>
    <col min="12" max="12" width="28.125" style="3" customWidth="1"/>
    <col min="13" max="13" width="29" style="3" customWidth="1"/>
    <col min="14" max="14" width="32.75" style="3" customWidth="1"/>
    <col min="15" max="15" width="32.125" style="3" customWidth="1"/>
    <col min="16" max="16" width="26.125" style="3" customWidth="1"/>
    <col min="17" max="17" width="9.25" style="3" bestFit="1" customWidth="1"/>
    <col min="18" max="18" width="10.25" style="3" customWidth="1"/>
    <col min="19" max="19" width="53.375" style="3" customWidth="1"/>
    <col min="20" max="36" width="10.625" customWidth="1"/>
  </cols>
  <sheetData>
    <row r="1" spans="1:36" s="2" customFormat="1" ht="61.5" customHeight="1">
      <c r="A1" s="186" t="s">
        <v>406</v>
      </c>
      <c r="B1" s="187"/>
      <c r="C1" s="187"/>
      <c r="D1" s="187"/>
      <c r="E1" s="187"/>
      <c r="F1" s="187"/>
      <c r="G1" s="188"/>
      <c r="H1" s="189" t="s">
        <v>304</v>
      </c>
      <c r="I1" s="38" t="s">
        <v>407</v>
      </c>
      <c r="J1" s="121" t="s">
        <v>305</v>
      </c>
      <c r="K1" s="121"/>
      <c r="L1" s="121"/>
      <c r="M1" s="121"/>
      <c r="N1" s="121"/>
      <c r="O1" s="121"/>
      <c r="P1" s="124"/>
      <c r="Q1" s="126" t="s">
        <v>308</v>
      </c>
      <c r="R1" s="127"/>
      <c r="S1" s="127"/>
      <c r="T1" s="98" t="s">
        <v>1269</v>
      </c>
      <c r="U1" s="169"/>
      <c r="V1" s="169"/>
      <c r="W1" s="99"/>
      <c r="X1" s="100"/>
      <c r="Y1" s="99"/>
      <c r="Z1" s="99"/>
      <c r="AA1" s="99"/>
      <c r="AB1" s="99"/>
      <c r="AC1" s="99"/>
      <c r="AD1" s="99"/>
      <c r="AE1" s="99"/>
      <c r="AF1" s="99"/>
      <c r="AG1" s="99"/>
      <c r="AH1" s="99"/>
      <c r="AI1" s="100"/>
      <c r="AJ1" s="175"/>
    </row>
    <row r="2" spans="1:36" s="2" customFormat="1" ht="21">
      <c r="A2" s="136"/>
      <c r="B2" s="221"/>
      <c r="C2" s="221"/>
      <c r="D2" s="221"/>
      <c r="E2" s="221"/>
      <c r="F2" s="221"/>
      <c r="G2" s="216"/>
      <c r="H2" s="115"/>
      <c r="I2" s="116"/>
      <c r="J2" s="138"/>
      <c r="K2" s="139"/>
      <c r="L2" s="139"/>
      <c r="M2" s="139"/>
      <c r="N2" s="139"/>
      <c r="O2" s="139"/>
      <c r="P2" s="140"/>
      <c r="Q2" s="141"/>
      <c r="R2" s="143"/>
      <c r="S2" s="142"/>
      <c r="T2" s="134" t="s">
        <v>1270</v>
      </c>
      <c r="U2" s="170"/>
      <c r="V2" s="170"/>
      <c r="W2" s="117"/>
      <c r="X2" s="118"/>
      <c r="Y2" s="135" t="s">
        <v>1271</v>
      </c>
      <c r="Z2" s="130"/>
      <c r="AA2" s="131"/>
      <c r="AB2" s="131"/>
      <c r="AC2" s="131"/>
      <c r="AD2" s="131"/>
      <c r="AE2" s="131"/>
      <c r="AF2" s="131"/>
      <c r="AG2" s="131"/>
      <c r="AH2" s="131"/>
      <c r="AI2" s="132"/>
      <c r="AJ2" s="147"/>
    </row>
    <row r="3" spans="1:36" s="2" customFormat="1" ht="21">
      <c r="A3" s="120"/>
      <c r="B3" s="222"/>
      <c r="C3" s="222"/>
      <c r="D3" s="222"/>
      <c r="E3" s="222"/>
      <c r="F3" s="222"/>
      <c r="G3" s="217"/>
      <c r="H3" s="115"/>
      <c r="I3" s="116"/>
      <c r="J3" s="122"/>
      <c r="K3" s="123"/>
      <c r="L3" s="123"/>
      <c r="M3" s="123"/>
      <c r="N3" s="123"/>
      <c r="O3" s="123"/>
      <c r="P3" s="125"/>
      <c r="Q3" s="128"/>
      <c r="R3" s="156"/>
      <c r="S3" s="129"/>
      <c r="T3" s="144" t="s">
        <v>1272</v>
      </c>
      <c r="U3" s="144"/>
      <c r="V3" s="144"/>
      <c r="W3" s="145" t="s">
        <v>1625</v>
      </c>
      <c r="X3" s="118"/>
      <c r="Y3" s="146" t="s">
        <v>1272</v>
      </c>
      <c r="Z3" s="130"/>
      <c r="AA3" s="131"/>
      <c r="AB3" s="131"/>
      <c r="AC3" s="131"/>
      <c r="AD3" s="131"/>
      <c r="AE3" s="131"/>
      <c r="AF3" s="131"/>
      <c r="AG3" s="131"/>
      <c r="AH3" s="131"/>
      <c r="AI3" s="132"/>
      <c r="AJ3" s="147" t="s">
        <v>1625</v>
      </c>
    </row>
    <row r="4" spans="1:36" s="2" customFormat="1" ht="37.5" customHeight="1">
      <c r="A4" s="36" t="s">
        <v>421</v>
      </c>
      <c r="B4" s="36" t="s">
        <v>422</v>
      </c>
      <c r="C4" s="36" t="s">
        <v>423</v>
      </c>
      <c r="D4" s="36" t="s">
        <v>424</v>
      </c>
      <c r="E4" s="36" t="s">
        <v>425</v>
      </c>
      <c r="F4" s="36" t="s">
        <v>426</v>
      </c>
      <c r="G4" s="36" t="s">
        <v>403</v>
      </c>
      <c r="H4" s="223"/>
      <c r="I4" s="31"/>
      <c r="J4" s="34" t="s">
        <v>404</v>
      </c>
      <c r="K4" s="35" t="s">
        <v>296</v>
      </c>
      <c r="L4" s="35" t="s">
        <v>737</v>
      </c>
      <c r="M4" s="35" t="s">
        <v>1067</v>
      </c>
      <c r="N4" s="35" t="s">
        <v>1626</v>
      </c>
      <c r="O4" s="286" t="s">
        <v>294</v>
      </c>
      <c r="P4" s="286" t="s">
        <v>1627</v>
      </c>
      <c r="Q4" s="37" t="s">
        <v>306</v>
      </c>
      <c r="R4" s="37" t="s">
        <v>156</v>
      </c>
      <c r="S4" s="37" t="s">
        <v>155</v>
      </c>
      <c r="T4" s="101" t="s">
        <v>934</v>
      </c>
      <c r="U4" s="101" t="s">
        <v>1628</v>
      </c>
      <c r="V4" s="101" t="s">
        <v>1629</v>
      </c>
      <c r="W4" s="101" t="s">
        <v>1027</v>
      </c>
      <c r="X4" s="101" t="s">
        <v>1029</v>
      </c>
      <c r="Y4" s="133" t="s">
        <v>1630</v>
      </c>
      <c r="Z4" s="133" t="s">
        <v>1631</v>
      </c>
      <c r="AA4" s="133" t="s">
        <v>1632</v>
      </c>
      <c r="AB4" s="133" t="s">
        <v>1633</v>
      </c>
      <c r="AC4" s="133" t="s">
        <v>1634</v>
      </c>
      <c r="AD4" s="133" t="s">
        <v>1635</v>
      </c>
      <c r="AE4" s="133" t="s">
        <v>1636</v>
      </c>
      <c r="AF4" s="133" t="s">
        <v>1637</v>
      </c>
      <c r="AG4" s="133" t="s">
        <v>1638</v>
      </c>
      <c r="AH4" s="133" t="s">
        <v>1639</v>
      </c>
      <c r="AI4" s="133" t="s">
        <v>1640</v>
      </c>
      <c r="AJ4" s="133" t="s">
        <v>1641</v>
      </c>
    </row>
    <row r="5" spans="1:36" s="2" customFormat="1" ht="81.599999999999994" customHeight="1">
      <c r="A5" s="224"/>
      <c r="B5" s="224" t="s">
        <v>1601</v>
      </c>
      <c r="C5" s="224" t="s">
        <v>1602</v>
      </c>
      <c r="D5" s="224"/>
      <c r="E5" s="224" t="s">
        <v>1603</v>
      </c>
      <c r="F5" s="224" t="s">
        <v>1604</v>
      </c>
      <c r="G5" s="233" t="s">
        <v>1642</v>
      </c>
      <c r="H5" s="232"/>
      <c r="I5" s="225"/>
      <c r="J5" s="253"/>
      <c r="K5" s="167"/>
      <c r="L5" s="171"/>
      <c r="M5" s="171"/>
      <c r="N5" s="171"/>
      <c r="O5" s="285"/>
      <c r="P5" s="287"/>
      <c r="Q5" s="167" t="s">
        <v>1643</v>
      </c>
      <c r="R5" s="226">
        <v>1</v>
      </c>
      <c r="S5" s="227" t="s">
        <v>1815</v>
      </c>
      <c r="T5" s="211" t="s">
        <v>1644</v>
      </c>
      <c r="U5" s="211" t="s">
        <v>1644</v>
      </c>
      <c r="V5" s="211" t="s">
        <v>1644</v>
      </c>
      <c r="W5" s="211" t="s">
        <v>1644</v>
      </c>
      <c r="X5" s="211" t="s">
        <v>1644</v>
      </c>
      <c r="Y5" s="211" t="s">
        <v>1644</v>
      </c>
      <c r="Z5" s="211" t="s">
        <v>1644</v>
      </c>
      <c r="AA5" s="211" t="s">
        <v>1644</v>
      </c>
      <c r="AB5" s="211" t="s">
        <v>1644</v>
      </c>
      <c r="AC5" s="211" t="s">
        <v>1644</v>
      </c>
      <c r="AD5" s="211" t="s">
        <v>1644</v>
      </c>
      <c r="AE5" s="211" t="s">
        <v>1644</v>
      </c>
      <c r="AF5" s="211" t="s">
        <v>1644</v>
      </c>
      <c r="AG5" s="211" t="s">
        <v>1644</v>
      </c>
      <c r="AH5" s="211" t="s">
        <v>1644</v>
      </c>
      <c r="AI5" s="211" t="s">
        <v>1644</v>
      </c>
      <c r="AJ5" s="211" t="s">
        <v>1644</v>
      </c>
    </row>
    <row r="6" spans="1:36" s="2" customFormat="1" ht="81">
      <c r="A6" s="224"/>
      <c r="B6" s="224" t="s">
        <v>1605</v>
      </c>
      <c r="C6" s="224" t="s">
        <v>1602</v>
      </c>
      <c r="D6" s="224"/>
      <c r="E6" s="224" t="s">
        <v>1603</v>
      </c>
      <c r="F6" s="224" t="s">
        <v>1814</v>
      </c>
      <c r="G6" s="233" t="s">
        <v>1645</v>
      </c>
      <c r="H6" s="232"/>
      <c r="I6" s="225"/>
      <c r="J6" s="253"/>
      <c r="K6" s="167"/>
      <c r="L6" s="171"/>
      <c r="M6" s="171"/>
      <c r="N6" s="171"/>
      <c r="O6" s="285"/>
      <c r="P6" s="287"/>
      <c r="Q6" s="167" t="s">
        <v>1646</v>
      </c>
      <c r="R6" s="226">
        <v>1</v>
      </c>
      <c r="S6" s="227" t="s">
        <v>1785</v>
      </c>
      <c r="T6" s="211" t="s">
        <v>1644</v>
      </c>
      <c r="U6" s="211" t="s">
        <v>1644</v>
      </c>
      <c r="V6" s="211" t="s">
        <v>1644</v>
      </c>
      <c r="W6" s="211" t="s">
        <v>1644</v>
      </c>
      <c r="X6" s="211" t="s">
        <v>1644</v>
      </c>
      <c r="Y6" s="211" t="s">
        <v>1644</v>
      </c>
      <c r="Z6" s="211" t="s">
        <v>1644</v>
      </c>
      <c r="AA6" s="211" t="s">
        <v>1644</v>
      </c>
      <c r="AB6" s="211" t="s">
        <v>1644</v>
      </c>
      <c r="AC6" s="211" t="s">
        <v>1644</v>
      </c>
      <c r="AD6" s="211" t="s">
        <v>1644</v>
      </c>
      <c r="AE6" s="211" t="s">
        <v>1644</v>
      </c>
      <c r="AF6" s="211" t="s">
        <v>1644</v>
      </c>
      <c r="AG6" s="211" t="s">
        <v>1644</v>
      </c>
      <c r="AH6" s="211" t="s">
        <v>1644</v>
      </c>
      <c r="AI6" s="211" t="s">
        <v>1644</v>
      </c>
      <c r="AJ6" s="211" t="s">
        <v>1644</v>
      </c>
    </row>
    <row r="7" spans="1:36" s="260" customFormat="1" ht="67.5">
      <c r="A7" s="261" t="s">
        <v>205</v>
      </c>
      <c r="B7" s="261" t="s">
        <v>206</v>
      </c>
      <c r="C7" s="261" t="s">
        <v>474</v>
      </c>
      <c r="D7" s="261" t="s">
        <v>207</v>
      </c>
      <c r="E7" s="261" t="s">
        <v>208</v>
      </c>
      <c r="F7" s="261" t="s">
        <v>1816</v>
      </c>
      <c r="G7" s="262" t="s">
        <v>1645</v>
      </c>
      <c r="H7" s="263" t="s">
        <v>1849</v>
      </c>
      <c r="I7" s="262" t="str">
        <f t="shared" ref="I7" si="0">IF(J7="○","適合可能",IF(Q7="●","適合可能",IF(J7="対象外","対象外","準拠せず")))</f>
        <v>適合可能</v>
      </c>
      <c r="J7" s="262" t="s">
        <v>1065</v>
      </c>
      <c r="K7" s="262" t="str">
        <f t="shared" ref="K7" si="1">IF(J7="－","－",IF(J7="対象外","対象外",IF(M7="－","詳細版に記載","公開情報")))</f>
        <v>詳細版に記載</v>
      </c>
      <c r="L7" s="264" t="s">
        <v>1647</v>
      </c>
      <c r="M7" s="261" t="s">
        <v>1066</v>
      </c>
      <c r="N7" s="261"/>
      <c r="O7" s="285"/>
      <c r="P7" s="285"/>
      <c r="Q7" s="262" t="s">
        <v>1064</v>
      </c>
      <c r="R7" s="265">
        <v>1</v>
      </c>
      <c r="S7" s="266" t="s">
        <v>1585</v>
      </c>
      <c r="T7" s="258" t="s">
        <v>1644</v>
      </c>
      <c r="U7" s="258" t="s">
        <v>1644</v>
      </c>
      <c r="V7" s="258" t="s">
        <v>1644</v>
      </c>
      <c r="W7" s="258" t="s">
        <v>1644</v>
      </c>
      <c r="X7" s="258" t="s">
        <v>1644</v>
      </c>
      <c r="Y7" s="258" t="s">
        <v>1644</v>
      </c>
      <c r="Z7" s="258" t="s">
        <v>1644</v>
      </c>
      <c r="AA7" s="258" t="s">
        <v>1644</v>
      </c>
      <c r="AB7" s="258" t="s">
        <v>1644</v>
      </c>
      <c r="AC7" s="258" t="s">
        <v>1644</v>
      </c>
      <c r="AD7" s="258" t="s">
        <v>1644</v>
      </c>
      <c r="AE7" s="258" t="s">
        <v>1644</v>
      </c>
      <c r="AF7" s="258" t="s">
        <v>1644</v>
      </c>
      <c r="AG7" s="258" t="s">
        <v>1644</v>
      </c>
      <c r="AH7" s="258" t="s">
        <v>1644</v>
      </c>
      <c r="AI7" s="258" t="s">
        <v>1644</v>
      </c>
      <c r="AJ7" s="258" t="s">
        <v>1644</v>
      </c>
    </row>
    <row r="8" spans="1:36" s="2" customFormat="1" ht="81">
      <c r="A8" s="224"/>
      <c r="B8" s="224" t="s">
        <v>1606</v>
      </c>
      <c r="C8" s="224" t="s">
        <v>1602</v>
      </c>
      <c r="D8" s="224"/>
      <c r="E8" s="224" t="s">
        <v>1603</v>
      </c>
      <c r="F8" s="224" t="s">
        <v>1817</v>
      </c>
      <c r="G8" s="233" t="s">
        <v>1645</v>
      </c>
      <c r="H8" s="228"/>
      <c r="I8" s="225"/>
      <c r="J8" s="253"/>
      <c r="K8" s="167"/>
      <c r="L8" s="171"/>
      <c r="M8" s="171"/>
      <c r="N8" s="171"/>
      <c r="O8" s="285"/>
      <c r="P8" s="287"/>
      <c r="Q8" s="167" t="s">
        <v>1646</v>
      </c>
      <c r="R8" s="226">
        <v>1</v>
      </c>
      <c r="S8" s="244" t="s">
        <v>1786</v>
      </c>
      <c r="T8" s="211" t="s">
        <v>1644</v>
      </c>
      <c r="U8" s="211" t="s">
        <v>1644</v>
      </c>
      <c r="V8" s="211" t="s">
        <v>1644</v>
      </c>
      <c r="W8" s="211" t="s">
        <v>1644</v>
      </c>
      <c r="X8" s="211" t="s">
        <v>1644</v>
      </c>
      <c r="Y8" s="211" t="s">
        <v>1644</v>
      </c>
      <c r="Z8" s="211" t="s">
        <v>1644</v>
      </c>
      <c r="AA8" s="211" t="s">
        <v>1644</v>
      </c>
      <c r="AB8" s="211" t="s">
        <v>1644</v>
      </c>
      <c r="AC8" s="211" t="s">
        <v>1644</v>
      </c>
      <c r="AD8" s="211" t="s">
        <v>1644</v>
      </c>
      <c r="AE8" s="211" t="s">
        <v>1644</v>
      </c>
      <c r="AF8" s="211" t="s">
        <v>1644</v>
      </c>
      <c r="AG8" s="211" t="s">
        <v>1644</v>
      </c>
      <c r="AH8" s="211" t="s">
        <v>1644</v>
      </c>
      <c r="AI8" s="211" t="s">
        <v>1644</v>
      </c>
      <c r="AJ8" s="211" t="s">
        <v>1644</v>
      </c>
    </row>
    <row r="9" spans="1:36" s="260" customFormat="1" ht="74.45" customHeight="1">
      <c r="A9" s="261" t="s">
        <v>209</v>
      </c>
      <c r="B9" s="261" t="s">
        <v>210</v>
      </c>
      <c r="C9" s="261" t="s">
        <v>474</v>
      </c>
      <c r="D9" s="261" t="s">
        <v>207</v>
      </c>
      <c r="E9" s="261" t="s">
        <v>211</v>
      </c>
      <c r="F9" s="261" t="s">
        <v>1818</v>
      </c>
      <c r="G9" s="262" t="s">
        <v>1645</v>
      </c>
      <c r="H9" s="263" t="s">
        <v>1849</v>
      </c>
      <c r="I9" s="262" t="str">
        <f t="shared" ref="I9" si="2">IF(J9="○","適合可能",IF(Q9="●","適合可能",IF(J9="対象外","対象外","準拠せず")))</f>
        <v>適合可能</v>
      </c>
      <c r="J9" s="262" t="s">
        <v>1065</v>
      </c>
      <c r="K9" s="262" t="str">
        <f t="shared" ref="K9" si="3">IF(J9="－","－",IF(J9="対象外","対象外",IF(M9="－","詳細版に記載","公開情報")))</f>
        <v>詳細版に記載</v>
      </c>
      <c r="L9" s="264" t="s">
        <v>1647</v>
      </c>
      <c r="M9" s="261" t="s">
        <v>1066</v>
      </c>
      <c r="N9" s="261"/>
      <c r="O9" s="285"/>
      <c r="P9" s="285"/>
      <c r="Q9" s="262" t="s">
        <v>1064</v>
      </c>
      <c r="R9" s="265">
        <v>1</v>
      </c>
      <c r="S9" s="266" t="s">
        <v>414</v>
      </c>
      <c r="T9" s="258" t="s">
        <v>1644</v>
      </c>
      <c r="U9" s="258" t="s">
        <v>1644</v>
      </c>
      <c r="V9" s="258" t="s">
        <v>1644</v>
      </c>
      <c r="W9" s="258" t="s">
        <v>1644</v>
      </c>
      <c r="X9" s="258" t="s">
        <v>1644</v>
      </c>
      <c r="Y9" s="258" t="s">
        <v>1644</v>
      </c>
      <c r="Z9" s="258" t="s">
        <v>1644</v>
      </c>
      <c r="AA9" s="258" t="s">
        <v>1644</v>
      </c>
      <c r="AB9" s="258" t="s">
        <v>1644</v>
      </c>
      <c r="AC9" s="258" t="s">
        <v>1644</v>
      </c>
      <c r="AD9" s="258" t="s">
        <v>1644</v>
      </c>
      <c r="AE9" s="258" t="s">
        <v>1644</v>
      </c>
      <c r="AF9" s="258" t="s">
        <v>1644</v>
      </c>
      <c r="AG9" s="258" t="s">
        <v>1644</v>
      </c>
      <c r="AH9" s="258" t="s">
        <v>1644</v>
      </c>
      <c r="AI9" s="258" t="s">
        <v>1644</v>
      </c>
      <c r="AJ9" s="258" t="s">
        <v>1644</v>
      </c>
    </row>
    <row r="10" spans="1:36" s="2" customFormat="1" ht="81">
      <c r="A10" s="224"/>
      <c r="B10" s="224" t="s">
        <v>1607</v>
      </c>
      <c r="C10" s="224" t="s">
        <v>1602</v>
      </c>
      <c r="D10" s="224"/>
      <c r="E10" s="224" t="s">
        <v>1603</v>
      </c>
      <c r="F10" s="224" t="s">
        <v>1819</v>
      </c>
      <c r="G10" s="233" t="s">
        <v>1645</v>
      </c>
      <c r="H10" s="228"/>
      <c r="I10" s="225"/>
      <c r="J10" s="253"/>
      <c r="K10" s="167"/>
      <c r="L10" s="171"/>
      <c r="M10" s="171"/>
      <c r="N10" s="171"/>
      <c r="O10" s="285"/>
      <c r="P10" s="287"/>
      <c r="Q10" s="167" t="s">
        <v>1646</v>
      </c>
      <c r="R10" s="226">
        <v>1</v>
      </c>
      <c r="S10" s="227" t="s">
        <v>1787</v>
      </c>
      <c r="T10" s="211" t="s">
        <v>1644</v>
      </c>
      <c r="U10" s="211" t="s">
        <v>1644</v>
      </c>
      <c r="V10" s="211" t="s">
        <v>1644</v>
      </c>
      <c r="W10" s="211" t="s">
        <v>1644</v>
      </c>
      <c r="X10" s="211" t="s">
        <v>1644</v>
      </c>
      <c r="Y10" s="211" t="s">
        <v>1644</v>
      </c>
      <c r="Z10" s="211" t="s">
        <v>1644</v>
      </c>
      <c r="AA10" s="211" t="s">
        <v>1644</v>
      </c>
      <c r="AB10" s="211" t="s">
        <v>1644</v>
      </c>
      <c r="AC10" s="211" t="s">
        <v>1644</v>
      </c>
      <c r="AD10" s="211" t="s">
        <v>1644</v>
      </c>
      <c r="AE10" s="211" t="s">
        <v>1644</v>
      </c>
      <c r="AF10" s="211" t="s">
        <v>1644</v>
      </c>
      <c r="AG10" s="211" t="s">
        <v>1644</v>
      </c>
      <c r="AH10" s="211" t="s">
        <v>1644</v>
      </c>
      <c r="AI10" s="211" t="s">
        <v>1644</v>
      </c>
      <c r="AJ10" s="211" t="s">
        <v>1644</v>
      </c>
    </row>
    <row r="11" spans="1:36" s="260" customFormat="1" ht="67.5">
      <c r="A11" s="261" t="s">
        <v>446</v>
      </c>
      <c r="B11" s="261" t="s">
        <v>447</v>
      </c>
      <c r="C11" s="261" t="s">
        <v>474</v>
      </c>
      <c r="D11" s="261" t="s">
        <v>207</v>
      </c>
      <c r="E11" s="261" t="s">
        <v>448</v>
      </c>
      <c r="F11" s="261" t="s">
        <v>1820</v>
      </c>
      <c r="G11" s="262" t="s">
        <v>1645</v>
      </c>
      <c r="H11" s="263" t="s">
        <v>1849</v>
      </c>
      <c r="I11" s="262" t="str">
        <f>IF(J11="○","適合可能",IF(Q11="●","適合可能",IF(J11="対象外","対象外","準拠せず")))</f>
        <v>適合可能</v>
      </c>
      <c r="J11" s="262" t="s">
        <v>1065</v>
      </c>
      <c r="K11" s="262" t="str">
        <f>IF(J11="－","－",IF(J11="対象外","対象外",IF(M11="－","詳細版に記載","公開情報")))</f>
        <v>詳細版に記載</v>
      </c>
      <c r="L11" s="264" t="s">
        <v>1647</v>
      </c>
      <c r="M11" s="261" t="s">
        <v>1066</v>
      </c>
      <c r="N11" s="261"/>
      <c r="O11" s="285"/>
      <c r="P11" s="285"/>
      <c r="Q11" s="262" t="s">
        <v>1064</v>
      </c>
      <c r="R11" s="265">
        <v>1</v>
      </c>
      <c r="S11" s="266" t="s">
        <v>1788</v>
      </c>
      <c r="T11" s="258" t="s">
        <v>1644</v>
      </c>
      <c r="U11" s="258" t="s">
        <v>1644</v>
      </c>
      <c r="V11" s="258" t="s">
        <v>1644</v>
      </c>
      <c r="W11" s="258" t="s">
        <v>1644</v>
      </c>
      <c r="X11" s="258" t="s">
        <v>1644</v>
      </c>
      <c r="Y11" s="258" t="s">
        <v>1644</v>
      </c>
      <c r="Z11" s="258" t="s">
        <v>1644</v>
      </c>
      <c r="AA11" s="258" t="s">
        <v>1644</v>
      </c>
      <c r="AB11" s="258" t="s">
        <v>1644</v>
      </c>
      <c r="AC11" s="258" t="s">
        <v>1644</v>
      </c>
      <c r="AD11" s="258" t="s">
        <v>1644</v>
      </c>
      <c r="AE11" s="258" t="s">
        <v>1644</v>
      </c>
      <c r="AF11" s="258" t="s">
        <v>1644</v>
      </c>
      <c r="AG11" s="258" t="s">
        <v>1644</v>
      </c>
      <c r="AH11" s="258" t="s">
        <v>1644</v>
      </c>
      <c r="AI11" s="258" t="s">
        <v>1644</v>
      </c>
      <c r="AJ11" s="258" t="s">
        <v>1644</v>
      </c>
    </row>
    <row r="12" spans="1:36" s="2" customFormat="1" ht="108">
      <c r="A12" s="224"/>
      <c r="B12" s="224" t="s">
        <v>1608</v>
      </c>
      <c r="C12" s="224" t="s">
        <v>1602</v>
      </c>
      <c r="D12" s="224"/>
      <c r="E12" s="224" t="s">
        <v>1603</v>
      </c>
      <c r="F12" s="224" t="s">
        <v>1609</v>
      </c>
      <c r="G12" s="233" t="s">
        <v>1645</v>
      </c>
      <c r="H12" s="228"/>
      <c r="I12" s="225"/>
      <c r="J12" s="253"/>
      <c r="K12" s="167"/>
      <c r="L12" s="171"/>
      <c r="M12" s="171"/>
      <c r="N12" s="171"/>
      <c r="O12" s="285"/>
      <c r="P12" s="287"/>
      <c r="Q12" s="167" t="s">
        <v>1646</v>
      </c>
      <c r="R12" s="226">
        <v>3</v>
      </c>
      <c r="S12" s="227" t="s">
        <v>1789</v>
      </c>
      <c r="T12" s="254" t="s">
        <v>1648</v>
      </c>
      <c r="U12" s="254" t="s">
        <v>1648</v>
      </c>
      <c r="V12" s="254" t="s">
        <v>1648</v>
      </c>
      <c r="W12" s="211" t="s">
        <v>1644</v>
      </c>
      <c r="X12" s="211" t="s">
        <v>1644</v>
      </c>
      <c r="Y12" s="211" t="s">
        <v>1644</v>
      </c>
      <c r="Z12" s="211" t="s">
        <v>1644</v>
      </c>
      <c r="AA12" s="211" t="s">
        <v>1644</v>
      </c>
      <c r="AB12" s="211" t="s">
        <v>1644</v>
      </c>
      <c r="AC12" s="211" t="s">
        <v>1644</v>
      </c>
      <c r="AD12" s="211" t="s">
        <v>1644</v>
      </c>
      <c r="AE12" s="211" t="s">
        <v>1644</v>
      </c>
      <c r="AF12" s="211" t="s">
        <v>1644</v>
      </c>
      <c r="AG12" s="211" t="s">
        <v>1644</v>
      </c>
      <c r="AH12" s="211" t="s">
        <v>1644</v>
      </c>
      <c r="AI12" s="211" t="s">
        <v>1644</v>
      </c>
      <c r="AJ12" s="211" t="s">
        <v>1644</v>
      </c>
    </row>
    <row r="13" spans="1:36" s="260" customFormat="1" ht="94.5">
      <c r="A13" s="261" t="s">
        <v>472</v>
      </c>
      <c r="B13" s="261" t="s">
        <v>473</v>
      </c>
      <c r="C13" s="261" t="s">
        <v>474</v>
      </c>
      <c r="D13" s="261" t="s">
        <v>475</v>
      </c>
      <c r="E13" s="261" t="s">
        <v>476</v>
      </c>
      <c r="F13" s="261" t="s">
        <v>1821</v>
      </c>
      <c r="G13" s="262" t="s">
        <v>1645</v>
      </c>
      <c r="H13" s="317" t="s">
        <v>1850</v>
      </c>
      <c r="I13" s="262" t="str">
        <f t="shared" ref="I13:I14" si="4">IF(J13="○","適合可能",IF(Q13="●","適合可能",IF(J13="対象外","対象外","準拠せず")))</f>
        <v>適合可能</v>
      </c>
      <c r="J13" s="262" t="s">
        <v>1649</v>
      </c>
      <c r="K13" s="262" t="str">
        <f t="shared" ref="K13:K14" si="5">IF(J13="－","－",IF(J13="対象外","対象外",IF(M13="－","詳細版に記載","公開情報")))</f>
        <v>公開情報</v>
      </c>
      <c r="L13" s="261" t="s">
        <v>1650</v>
      </c>
      <c r="M13" s="261" t="s">
        <v>1852</v>
      </c>
      <c r="N13" s="261" t="s">
        <v>1853</v>
      </c>
      <c r="O13" s="285"/>
      <c r="P13" s="285"/>
      <c r="Q13" s="262" t="s">
        <v>1064</v>
      </c>
      <c r="R13" s="269">
        <v>1</v>
      </c>
      <c r="S13" s="266" t="s">
        <v>1860</v>
      </c>
      <c r="T13" s="258" t="s">
        <v>1644</v>
      </c>
      <c r="U13" s="258" t="s">
        <v>1644</v>
      </c>
      <c r="V13" s="258" t="s">
        <v>1644</v>
      </c>
      <c r="W13" s="258" t="s">
        <v>1644</v>
      </c>
      <c r="X13" s="258" t="s">
        <v>1644</v>
      </c>
      <c r="Y13" s="258" t="s">
        <v>1644</v>
      </c>
      <c r="Z13" s="258" t="s">
        <v>1644</v>
      </c>
      <c r="AA13" s="258" t="s">
        <v>1644</v>
      </c>
      <c r="AB13" s="258" t="s">
        <v>1644</v>
      </c>
      <c r="AC13" s="258" t="s">
        <v>1644</v>
      </c>
      <c r="AD13" s="258" t="s">
        <v>1644</v>
      </c>
      <c r="AE13" s="258" t="s">
        <v>1644</v>
      </c>
      <c r="AF13" s="258" t="s">
        <v>1644</v>
      </c>
      <c r="AG13" s="258" t="s">
        <v>1644</v>
      </c>
      <c r="AH13" s="258" t="s">
        <v>1644</v>
      </c>
      <c r="AI13" s="258" t="s">
        <v>1644</v>
      </c>
      <c r="AJ13" s="258" t="s">
        <v>1644</v>
      </c>
    </row>
    <row r="14" spans="1:36" s="260" customFormat="1" ht="94.5">
      <c r="A14" s="261" t="s">
        <v>1197</v>
      </c>
      <c r="B14" s="261" t="s">
        <v>1198</v>
      </c>
      <c r="C14" s="261" t="s">
        <v>474</v>
      </c>
      <c r="D14" s="261" t="s">
        <v>475</v>
      </c>
      <c r="E14" s="261" t="s">
        <v>1199</v>
      </c>
      <c r="F14" s="261" t="s">
        <v>1822</v>
      </c>
      <c r="G14" s="262" t="s">
        <v>1645</v>
      </c>
      <c r="H14" s="318"/>
      <c r="I14" s="262" t="str">
        <f t="shared" si="4"/>
        <v>適合可能</v>
      </c>
      <c r="J14" s="262" t="s">
        <v>1649</v>
      </c>
      <c r="K14" s="262" t="str">
        <f t="shared" si="5"/>
        <v>公開情報</v>
      </c>
      <c r="L14" s="261" t="s">
        <v>1650</v>
      </c>
      <c r="M14" s="261" t="s">
        <v>1852</v>
      </c>
      <c r="N14" s="261" t="s">
        <v>1853</v>
      </c>
      <c r="O14" s="285"/>
      <c r="P14" s="285"/>
      <c r="Q14" s="262" t="s">
        <v>1064</v>
      </c>
      <c r="R14" s="269">
        <v>1</v>
      </c>
      <c r="S14" s="266" t="s">
        <v>1861</v>
      </c>
      <c r="T14" s="258" t="s">
        <v>1644</v>
      </c>
      <c r="U14" s="258" t="s">
        <v>1644</v>
      </c>
      <c r="V14" s="258" t="s">
        <v>1644</v>
      </c>
      <c r="W14" s="258" t="s">
        <v>1644</v>
      </c>
      <c r="X14" s="258" t="s">
        <v>1644</v>
      </c>
      <c r="Y14" s="258" t="s">
        <v>1644</v>
      </c>
      <c r="Z14" s="258" t="s">
        <v>1644</v>
      </c>
      <c r="AA14" s="258" t="s">
        <v>1644</v>
      </c>
      <c r="AB14" s="258" t="s">
        <v>1644</v>
      </c>
      <c r="AC14" s="258" t="s">
        <v>1644</v>
      </c>
      <c r="AD14" s="258" t="s">
        <v>1644</v>
      </c>
      <c r="AE14" s="258" t="s">
        <v>1644</v>
      </c>
      <c r="AF14" s="258" t="s">
        <v>1644</v>
      </c>
      <c r="AG14" s="258" t="s">
        <v>1644</v>
      </c>
      <c r="AH14" s="258" t="s">
        <v>1644</v>
      </c>
      <c r="AI14" s="258" t="s">
        <v>1644</v>
      </c>
      <c r="AJ14" s="258" t="s">
        <v>1644</v>
      </c>
    </row>
    <row r="15" spans="1:36" s="2" customFormat="1" ht="121.5">
      <c r="A15" s="224"/>
      <c r="B15" s="224" t="s">
        <v>1610</v>
      </c>
      <c r="C15" s="224" t="s">
        <v>1602</v>
      </c>
      <c r="D15" s="224"/>
      <c r="E15" s="224" t="s">
        <v>1603</v>
      </c>
      <c r="F15" s="224" t="s">
        <v>1823</v>
      </c>
      <c r="G15" s="233" t="s">
        <v>1645</v>
      </c>
      <c r="H15" s="228"/>
      <c r="I15" s="225"/>
      <c r="J15" s="253"/>
      <c r="K15" s="167"/>
      <c r="L15" s="171"/>
      <c r="M15" s="171"/>
      <c r="N15" s="171"/>
      <c r="O15" s="285"/>
      <c r="P15" s="287"/>
      <c r="Q15" s="167" t="s">
        <v>1646</v>
      </c>
      <c r="R15" s="226">
        <v>1</v>
      </c>
      <c r="S15" s="244" t="s">
        <v>1784</v>
      </c>
      <c r="T15" s="211" t="s">
        <v>1644</v>
      </c>
      <c r="U15" s="211" t="s">
        <v>1644</v>
      </c>
      <c r="V15" s="211" t="s">
        <v>1644</v>
      </c>
      <c r="W15" s="211" t="s">
        <v>1644</v>
      </c>
      <c r="X15" s="211" t="s">
        <v>1644</v>
      </c>
      <c r="Y15" s="211" t="s">
        <v>1644</v>
      </c>
      <c r="Z15" s="211" t="s">
        <v>1644</v>
      </c>
      <c r="AA15" s="211" t="s">
        <v>1644</v>
      </c>
      <c r="AB15" s="211" t="s">
        <v>1644</v>
      </c>
      <c r="AC15" s="211" t="s">
        <v>1644</v>
      </c>
      <c r="AD15" s="211" t="s">
        <v>1644</v>
      </c>
      <c r="AE15" s="211" t="s">
        <v>1644</v>
      </c>
      <c r="AF15" s="211" t="s">
        <v>1644</v>
      </c>
      <c r="AG15" s="211" t="s">
        <v>1644</v>
      </c>
      <c r="AH15" s="211" t="s">
        <v>1644</v>
      </c>
      <c r="AI15" s="211" t="s">
        <v>1644</v>
      </c>
      <c r="AJ15" s="211" t="s">
        <v>1644</v>
      </c>
    </row>
    <row r="16" spans="1:36" s="260" customFormat="1" ht="94.5">
      <c r="A16" s="261" t="s">
        <v>489</v>
      </c>
      <c r="B16" s="261" t="s">
        <v>490</v>
      </c>
      <c r="C16" s="261" t="s">
        <v>474</v>
      </c>
      <c r="D16" s="261" t="s">
        <v>475</v>
      </c>
      <c r="E16" s="261" t="s">
        <v>491</v>
      </c>
      <c r="F16" s="261" t="s">
        <v>1824</v>
      </c>
      <c r="G16" s="262" t="s">
        <v>1645</v>
      </c>
      <c r="H16" s="317" t="s">
        <v>1850</v>
      </c>
      <c r="I16" s="262" t="str">
        <f t="shared" ref="I16:I18" si="6">IF(J16="○","適合可能",IF(Q16="●","適合可能",IF(J16="対象外","対象外","準拠せず")))</f>
        <v>適合可能</v>
      </c>
      <c r="J16" s="262" t="s">
        <v>1649</v>
      </c>
      <c r="K16" s="262" t="str">
        <f t="shared" ref="K16:K18" si="7">IF(J16="－","－",IF(J16="対象外","対象外",IF(M16="－","詳細版に記載","公開情報")))</f>
        <v>公開情報</v>
      </c>
      <c r="L16" s="261" t="s">
        <v>1650</v>
      </c>
      <c r="M16" s="261" t="s">
        <v>1852</v>
      </c>
      <c r="N16" s="261" t="s">
        <v>1853</v>
      </c>
      <c r="O16" s="285"/>
      <c r="P16" s="285"/>
      <c r="Q16" s="262" t="s">
        <v>1064</v>
      </c>
      <c r="R16" s="269">
        <v>1</v>
      </c>
      <c r="S16" s="266" t="s">
        <v>1862</v>
      </c>
      <c r="T16" s="258" t="s">
        <v>1644</v>
      </c>
      <c r="U16" s="258" t="s">
        <v>1644</v>
      </c>
      <c r="V16" s="258" t="s">
        <v>1644</v>
      </c>
      <c r="W16" s="258" t="s">
        <v>1644</v>
      </c>
      <c r="X16" s="258" t="s">
        <v>1644</v>
      </c>
      <c r="Y16" s="258" t="s">
        <v>1644</v>
      </c>
      <c r="Z16" s="258" t="s">
        <v>1644</v>
      </c>
      <c r="AA16" s="258" t="s">
        <v>1644</v>
      </c>
      <c r="AB16" s="258" t="s">
        <v>1644</v>
      </c>
      <c r="AC16" s="258" t="s">
        <v>1644</v>
      </c>
      <c r="AD16" s="258" t="s">
        <v>1644</v>
      </c>
      <c r="AE16" s="258" t="s">
        <v>1644</v>
      </c>
      <c r="AF16" s="258" t="s">
        <v>1644</v>
      </c>
      <c r="AG16" s="258" t="s">
        <v>1644</v>
      </c>
      <c r="AH16" s="258" t="s">
        <v>1644</v>
      </c>
      <c r="AI16" s="258" t="s">
        <v>1644</v>
      </c>
      <c r="AJ16" s="258" t="s">
        <v>1644</v>
      </c>
    </row>
    <row r="17" spans="1:36" s="260" customFormat="1" ht="94.5">
      <c r="A17" s="261" t="s">
        <v>493</v>
      </c>
      <c r="B17" s="261" t="s">
        <v>494</v>
      </c>
      <c r="C17" s="261" t="s">
        <v>474</v>
      </c>
      <c r="D17" s="261" t="s">
        <v>475</v>
      </c>
      <c r="E17" s="261" t="s">
        <v>495</v>
      </c>
      <c r="F17" s="261" t="s">
        <v>1825</v>
      </c>
      <c r="G17" s="262" t="s">
        <v>1645</v>
      </c>
      <c r="H17" s="319"/>
      <c r="I17" s="262" t="str">
        <f t="shared" si="6"/>
        <v>適合可能</v>
      </c>
      <c r="J17" s="262" t="s">
        <v>1649</v>
      </c>
      <c r="K17" s="262" t="str">
        <f t="shared" si="7"/>
        <v>公開情報</v>
      </c>
      <c r="L17" s="261" t="s">
        <v>1650</v>
      </c>
      <c r="M17" s="261" t="s">
        <v>1854</v>
      </c>
      <c r="N17" s="261" t="s">
        <v>1853</v>
      </c>
      <c r="O17" s="285"/>
      <c r="P17" s="285"/>
      <c r="Q17" s="262" t="s">
        <v>1064</v>
      </c>
      <c r="R17" s="269">
        <v>1</v>
      </c>
      <c r="S17" s="266" t="s">
        <v>839</v>
      </c>
      <c r="T17" s="258" t="s">
        <v>1644</v>
      </c>
      <c r="U17" s="258" t="s">
        <v>1644</v>
      </c>
      <c r="V17" s="258" t="s">
        <v>1644</v>
      </c>
      <c r="W17" s="258" t="s">
        <v>1644</v>
      </c>
      <c r="X17" s="258" t="s">
        <v>1644</v>
      </c>
      <c r="Y17" s="258" t="s">
        <v>1644</v>
      </c>
      <c r="Z17" s="258" t="s">
        <v>1644</v>
      </c>
      <c r="AA17" s="258" t="s">
        <v>1644</v>
      </c>
      <c r="AB17" s="258" t="s">
        <v>1644</v>
      </c>
      <c r="AC17" s="258" t="s">
        <v>1644</v>
      </c>
      <c r="AD17" s="258" t="s">
        <v>1644</v>
      </c>
      <c r="AE17" s="258" t="s">
        <v>1644</v>
      </c>
      <c r="AF17" s="258" t="s">
        <v>1644</v>
      </c>
      <c r="AG17" s="258" t="s">
        <v>1644</v>
      </c>
      <c r="AH17" s="258" t="s">
        <v>1644</v>
      </c>
      <c r="AI17" s="258" t="s">
        <v>1644</v>
      </c>
      <c r="AJ17" s="258" t="s">
        <v>1644</v>
      </c>
    </row>
    <row r="18" spans="1:36" s="260" customFormat="1" ht="94.5">
      <c r="A18" s="261" t="s">
        <v>497</v>
      </c>
      <c r="B18" s="261" t="s">
        <v>498</v>
      </c>
      <c r="C18" s="261" t="s">
        <v>474</v>
      </c>
      <c r="D18" s="261" t="s">
        <v>475</v>
      </c>
      <c r="E18" s="261" t="s">
        <v>499</v>
      </c>
      <c r="F18" s="261" t="s">
        <v>1826</v>
      </c>
      <c r="G18" s="262" t="s">
        <v>1645</v>
      </c>
      <c r="H18" s="318"/>
      <c r="I18" s="262" t="str">
        <f t="shared" si="6"/>
        <v>適合可能</v>
      </c>
      <c r="J18" s="262" t="s">
        <v>1649</v>
      </c>
      <c r="K18" s="262" t="str">
        <f t="shared" si="7"/>
        <v>公開情報</v>
      </c>
      <c r="L18" s="261" t="s">
        <v>1650</v>
      </c>
      <c r="M18" s="261" t="s">
        <v>1852</v>
      </c>
      <c r="N18" s="261" t="s">
        <v>1853</v>
      </c>
      <c r="O18" s="285"/>
      <c r="P18" s="285"/>
      <c r="Q18" s="262" t="s">
        <v>1064</v>
      </c>
      <c r="R18" s="269">
        <v>1</v>
      </c>
      <c r="S18" s="266" t="s">
        <v>1790</v>
      </c>
      <c r="T18" s="258" t="s">
        <v>1644</v>
      </c>
      <c r="U18" s="258" t="s">
        <v>1644</v>
      </c>
      <c r="V18" s="258" t="s">
        <v>1644</v>
      </c>
      <c r="W18" s="258" t="s">
        <v>1644</v>
      </c>
      <c r="X18" s="258" t="s">
        <v>1644</v>
      </c>
      <c r="Y18" s="258" t="s">
        <v>1644</v>
      </c>
      <c r="Z18" s="258" t="s">
        <v>1644</v>
      </c>
      <c r="AA18" s="258" t="s">
        <v>1644</v>
      </c>
      <c r="AB18" s="258" t="s">
        <v>1644</v>
      </c>
      <c r="AC18" s="258" t="s">
        <v>1644</v>
      </c>
      <c r="AD18" s="258" t="s">
        <v>1644</v>
      </c>
      <c r="AE18" s="258" t="s">
        <v>1644</v>
      </c>
      <c r="AF18" s="258" t="s">
        <v>1644</v>
      </c>
      <c r="AG18" s="258" t="s">
        <v>1644</v>
      </c>
      <c r="AH18" s="258" t="s">
        <v>1644</v>
      </c>
      <c r="AI18" s="258" t="s">
        <v>1644</v>
      </c>
      <c r="AJ18" s="258" t="s">
        <v>1644</v>
      </c>
    </row>
    <row r="19" spans="1:36" s="2" customFormat="1" ht="121.5">
      <c r="A19" s="224"/>
      <c r="B19" s="224" t="s">
        <v>1611</v>
      </c>
      <c r="C19" s="224" t="s">
        <v>1602</v>
      </c>
      <c r="D19" s="224"/>
      <c r="E19" s="224" t="s">
        <v>1603</v>
      </c>
      <c r="F19" s="224" t="s">
        <v>1612</v>
      </c>
      <c r="G19" s="233" t="s">
        <v>1645</v>
      </c>
      <c r="H19" s="228"/>
      <c r="I19" s="225"/>
      <c r="J19" s="253"/>
      <c r="K19" s="167"/>
      <c r="L19" s="171"/>
      <c r="M19" s="171"/>
      <c r="N19" s="171"/>
      <c r="O19" s="285"/>
      <c r="P19" s="287"/>
      <c r="Q19" s="167" t="s">
        <v>1646</v>
      </c>
      <c r="R19" s="226">
        <v>1</v>
      </c>
      <c r="S19" s="244" t="s">
        <v>1791</v>
      </c>
      <c r="T19" s="211" t="s">
        <v>1644</v>
      </c>
      <c r="U19" s="211" t="s">
        <v>1644</v>
      </c>
      <c r="V19" s="211" t="s">
        <v>1644</v>
      </c>
      <c r="W19" s="211" t="s">
        <v>1644</v>
      </c>
      <c r="X19" s="211" t="s">
        <v>1644</v>
      </c>
      <c r="Y19" s="211" t="s">
        <v>1644</v>
      </c>
      <c r="Z19" s="211" t="s">
        <v>1644</v>
      </c>
      <c r="AA19" s="211" t="s">
        <v>1644</v>
      </c>
      <c r="AB19" s="211" t="s">
        <v>1644</v>
      </c>
      <c r="AC19" s="211" t="s">
        <v>1644</v>
      </c>
      <c r="AD19" s="211" t="s">
        <v>1644</v>
      </c>
      <c r="AE19" s="211" t="s">
        <v>1644</v>
      </c>
      <c r="AF19" s="211" t="s">
        <v>1644</v>
      </c>
      <c r="AG19" s="211" t="s">
        <v>1644</v>
      </c>
      <c r="AH19" s="211" t="s">
        <v>1644</v>
      </c>
      <c r="AI19" s="211" t="s">
        <v>1644</v>
      </c>
      <c r="AJ19" s="211" t="s">
        <v>1644</v>
      </c>
    </row>
    <row r="20" spans="1:36" s="260" customFormat="1" ht="192.75" customHeight="1">
      <c r="A20" s="261" t="s">
        <v>654</v>
      </c>
      <c r="B20" s="261" t="s">
        <v>655</v>
      </c>
      <c r="C20" s="261" t="s">
        <v>474</v>
      </c>
      <c r="D20" s="261" t="s">
        <v>651</v>
      </c>
      <c r="E20" s="261" t="s">
        <v>656</v>
      </c>
      <c r="F20" s="261" t="s">
        <v>1827</v>
      </c>
      <c r="G20" s="262" t="s">
        <v>1645</v>
      </c>
      <c r="H20" s="263" t="s">
        <v>1851</v>
      </c>
      <c r="I20" s="262" t="str">
        <f t="shared" ref="I20:I22" si="8">IF(J20="○","適合可能",IF(Q20="●","適合可能",IF(J20="対象外","対象外","準拠せず")))</f>
        <v>適合可能</v>
      </c>
      <c r="J20" s="262" t="s">
        <v>1649</v>
      </c>
      <c r="K20" s="262" t="str">
        <f t="shared" ref="K20:K22" si="9">IF(J20="－","－",IF(J20="対象外","対象外",IF(M20="－","詳細版に記載","公開情報")))</f>
        <v>公開情報</v>
      </c>
      <c r="L20" s="261" t="s">
        <v>1910</v>
      </c>
      <c r="M20" s="261" t="s">
        <v>1855</v>
      </c>
      <c r="N20" s="271" t="s">
        <v>929</v>
      </c>
      <c r="O20" s="285"/>
      <c r="P20" s="285"/>
      <c r="Q20" s="262" t="s">
        <v>1064</v>
      </c>
      <c r="R20" s="269">
        <v>1</v>
      </c>
      <c r="S20" s="266" t="s">
        <v>1264</v>
      </c>
      <c r="T20" s="258" t="s">
        <v>1644</v>
      </c>
      <c r="U20" s="258" t="s">
        <v>1644</v>
      </c>
      <c r="V20" s="258" t="s">
        <v>1644</v>
      </c>
      <c r="W20" s="258" t="s">
        <v>1644</v>
      </c>
      <c r="X20" s="258" t="s">
        <v>1644</v>
      </c>
      <c r="Y20" s="258" t="s">
        <v>1644</v>
      </c>
      <c r="Z20" s="258" t="s">
        <v>1644</v>
      </c>
      <c r="AA20" s="258" t="s">
        <v>1644</v>
      </c>
      <c r="AB20" s="258" t="s">
        <v>1644</v>
      </c>
      <c r="AC20" s="258" t="s">
        <v>1644</v>
      </c>
      <c r="AD20" s="258" t="s">
        <v>1644</v>
      </c>
      <c r="AE20" s="258" t="s">
        <v>1644</v>
      </c>
      <c r="AF20" s="258" t="s">
        <v>1644</v>
      </c>
      <c r="AG20" s="258" t="s">
        <v>1644</v>
      </c>
      <c r="AH20" s="258" t="s">
        <v>1644</v>
      </c>
      <c r="AI20" s="258" t="s">
        <v>1644</v>
      </c>
      <c r="AJ20" s="258" t="s">
        <v>1644</v>
      </c>
    </row>
    <row r="21" spans="1:36" s="260" customFormat="1" ht="175.5" customHeight="1">
      <c r="A21" s="261" t="s">
        <v>1223</v>
      </c>
      <c r="B21" s="261" t="s">
        <v>1224</v>
      </c>
      <c r="C21" s="261" t="s">
        <v>474</v>
      </c>
      <c r="D21" s="261" t="s">
        <v>1374</v>
      </c>
      <c r="E21" s="261" t="s">
        <v>1225</v>
      </c>
      <c r="F21" s="261" t="s">
        <v>1828</v>
      </c>
      <c r="G21" s="262" t="s">
        <v>1645</v>
      </c>
      <c r="H21" s="263" t="s">
        <v>1848</v>
      </c>
      <c r="I21" s="262" t="str">
        <f t="shared" si="8"/>
        <v>適合可能</v>
      </c>
      <c r="J21" s="262" t="s">
        <v>1065</v>
      </c>
      <c r="K21" s="262" t="str">
        <f t="shared" si="9"/>
        <v>公開情報</v>
      </c>
      <c r="L21" s="264" t="s">
        <v>1856</v>
      </c>
      <c r="M21" s="261" t="s">
        <v>1167</v>
      </c>
      <c r="N21" s="261"/>
      <c r="O21" s="285"/>
      <c r="P21" s="285"/>
      <c r="Q21" s="262" t="s">
        <v>1064</v>
      </c>
      <c r="R21" s="265">
        <v>2</v>
      </c>
      <c r="S21" s="266" t="s">
        <v>1316</v>
      </c>
      <c r="T21" s="258" t="s">
        <v>1644</v>
      </c>
      <c r="U21" s="258" t="s">
        <v>1644</v>
      </c>
      <c r="V21" s="258" t="s">
        <v>1644</v>
      </c>
      <c r="W21" s="258" t="s">
        <v>1644</v>
      </c>
      <c r="X21" s="258" t="s">
        <v>1644</v>
      </c>
      <c r="Y21" s="258" t="s">
        <v>1644</v>
      </c>
      <c r="Z21" s="258" t="s">
        <v>1644</v>
      </c>
      <c r="AA21" s="258" t="s">
        <v>1644</v>
      </c>
      <c r="AB21" s="258" t="s">
        <v>1649</v>
      </c>
      <c r="AC21" s="258" t="s">
        <v>1644</v>
      </c>
      <c r="AD21" s="258" t="s">
        <v>1644</v>
      </c>
      <c r="AE21" s="258" t="s">
        <v>1644</v>
      </c>
      <c r="AF21" s="258" t="s">
        <v>1644</v>
      </c>
      <c r="AG21" s="258" t="s">
        <v>1644</v>
      </c>
      <c r="AH21" s="258" t="s">
        <v>1644</v>
      </c>
      <c r="AI21" s="258" t="s">
        <v>1644</v>
      </c>
      <c r="AJ21" s="258" t="s">
        <v>1644</v>
      </c>
    </row>
    <row r="22" spans="1:36" s="260" customFormat="1" ht="171" customHeight="1">
      <c r="A22" s="261" t="s">
        <v>385</v>
      </c>
      <c r="B22" s="261" t="s">
        <v>386</v>
      </c>
      <c r="C22" s="261" t="s">
        <v>474</v>
      </c>
      <c r="D22" s="261" t="s">
        <v>557</v>
      </c>
      <c r="E22" s="261" t="s">
        <v>387</v>
      </c>
      <c r="F22" s="261" t="s">
        <v>1829</v>
      </c>
      <c r="G22" s="262" t="s">
        <v>1645</v>
      </c>
      <c r="H22" s="263" t="s">
        <v>1847</v>
      </c>
      <c r="I22" s="262" t="str">
        <f t="shared" si="8"/>
        <v>適合可能</v>
      </c>
      <c r="J22" s="262" t="s">
        <v>1065</v>
      </c>
      <c r="K22" s="262" t="str">
        <f t="shared" si="9"/>
        <v>公開情報</v>
      </c>
      <c r="L22" s="264" t="s">
        <v>1857</v>
      </c>
      <c r="M22" s="261" t="s">
        <v>1858</v>
      </c>
      <c r="N22" s="261" t="s">
        <v>1651</v>
      </c>
      <c r="O22" s="285"/>
      <c r="P22" s="285"/>
      <c r="Q22" s="262" t="s">
        <v>1064</v>
      </c>
      <c r="R22" s="265">
        <v>1</v>
      </c>
      <c r="S22" s="266" t="s">
        <v>1863</v>
      </c>
      <c r="T22" s="258" t="s">
        <v>1644</v>
      </c>
      <c r="U22" s="258" t="s">
        <v>1644</v>
      </c>
      <c r="V22" s="258" t="s">
        <v>1644</v>
      </c>
      <c r="W22" s="258" t="s">
        <v>1644</v>
      </c>
      <c r="X22" s="258" t="s">
        <v>1644</v>
      </c>
      <c r="Y22" s="258" t="s">
        <v>1644</v>
      </c>
      <c r="Z22" s="258" t="s">
        <v>1644</v>
      </c>
      <c r="AA22" s="258" t="s">
        <v>1644</v>
      </c>
      <c r="AB22" s="258" t="s">
        <v>1644</v>
      </c>
      <c r="AC22" s="258" t="s">
        <v>1644</v>
      </c>
      <c r="AD22" s="258" t="s">
        <v>1644</v>
      </c>
      <c r="AE22" s="258" t="s">
        <v>1644</v>
      </c>
      <c r="AF22" s="258" t="s">
        <v>1644</v>
      </c>
      <c r="AG22" s="258" t="s">
        <v>1644</v>
      </c>
      <c r="AH22" s="258" t="s">
        <v>1644</v>
      </c>
      <c r="AI22" s="258" t="s">
        <v>1644</v>
      </c>
      <c r="AJ22" s="258" t="s">
        <v>1644</v>
      </c>
    </row>
    <row r="23" spans="1:36" s="2" customFormat="1" ht="121.5">
      <c r="A23" s="224"/>
      <c r="B23" s="224" t="s">
        <v>1613</v>
      </c>
      <c r="C23" s="224" t="s">
        <v>1602</v>
      </c>
      <c r="D23" s="224"/>
      <c r="E23" s="224" t="s">
        <v>1603</v>
      </c>
      <c r="F23" s="224" t="s">
        <v>1830</v>
      </c>
      <c r="G23" s="233" t="s">
        <v>1645</v>
      </c>
      <c r="H23" s="228"/>
      <c r="I23" s="225"/>
      <c r="J23" s="253"/>
      <c r="K23" s="167"/>
      <c r="L23" s="171"/>
      <c r="M23" s="171"/>
      <c r="N23" s="171"/>
      <c r="O23" s="285"/>
      <c r="P23" s="287"/>
      <c r="Q23" s="167"/>
      <c r="R23" s="226">
        <v>2</v>
      </c>
      <c r="S23" s="244" t="s">
        <v>1792</v>
      </c>
      <c r="T23" s="211" t="s">
        <v>1644</v>
      </c>
      <c r="U23" s="211" t="s">
        <v>1644</v>
      </c>
      <c r="V23" s="211" t="s">
        <v>1644</v>
      </c>
      <c r="W23" s="211" t="s">
        <v>1644</v>
      </c>
      <c r="X23" s="211" t="s">
        <v>1644</v>
      </c>
      <c r="Y23" s="211" t="s">
        <v>1648</v>
      </c>
      <c r="Z23" s="211" t="s">
        <v>1644</v>
      </c>
      <c r="AA23" s="211" t="s">
        <v>1644</v>
      </c>
      <c r="AB23" s="211" t="s">
        <v>1644</v>
      </c>
      <c r="AC23" s="211" t="s">
        <v>1649</v>
      </c>
      <c r="AD23" s="211" t="s">
        <v>1644</v>
      </c>
      <c r="AE23" s="211" t="s">
        <v>1644</v>
      </c>
      <c r="AF23" s="211" t="s">
        <v>1644</v>
      </c>
      <c r="AG23" s="211" t="s">
        <v>1644</v>
      </c>
      <c r="AH23" s="211" t="s">
        <v>1644</v>
      </c>
      <c r="AI23" s="211" t="s">
        <v>1644</v>
      </c>
      <c r="AJ23" s="211" t="s">
        <v>1644</v>
      </c>
    </row>
    <row r="24" spans="1:36" s="260" customFormat="1" ht="202.5" customHeight="1">
      <c r="A24" s="261" t="s">
        <v>750</v>
      </c>
      <c r="B24" s="261" t="s">
        <v>751</v>
      </c>
      <c r="C24" s="261" t="s">
        <v>474</v>
      </c>
      <c r="D24" s="261" t="s">
        <v>1107</v>
      </c>
      <c r="E24" s="261" t="s">
        <v>752</v>
      </c>
      <c r="F24" s="261" t="s">
        <v>1831</v>
      </c>
      <c r="G24" s="262" t="s">
        <v>1652</v>
      </c>
      <c r="H24" s="263" t="s">
        <v>1846</v>
      </c>
      <c r="I24" s="262" t="str">
        <f t="shared" ref="I24" si="10">IF(J24="○","適合可能",IF(Q24="●","適合可能",IF(J24="対象外","対象外","準拠せず")))</f>
        <v>適合可能</v>
      </c>
      <c r="J24" s="262" t="s">
        <v>1066</v>
      </c>
      <c r="K24" s="262" t="str">
        <f t="shared" ref="K24" si="11">IF(J24="－","－",IF(J24="対象外","対象外",IF(M24="－","詳細版に記載","公開情報")))</f>
        <v>－</v>
      </c>
      <c r="L24" s="268" t="s">
        <v>1066</v>
      </c>
      <c r="M24" s="268" t="s">
        <v>1066</v>
      </c>
      <c r="N24" s="262"/>
      <c r="O24" s="285"/>
      <c r="P24" s="288"/>
      <c r="Q24" s="262" t="s">
        <v>1064</v>
      </c>
      <c r="R24" s="269">
        <v>2</v>
      </c>
      <c r="S24" s="266" t="s">
        <v>1292</v>
      </c>
      <c r="T24" s="258" t="s">
        <v>1653</v>
      </c>
      <c r="U24" s="258" t="s">
        <v>1653</v>
      </c>
      <c r="V24" s="258" t="s">
        <v>1653</v>
      </c>
      <c r="W24" s="258" t="s">
        <v>1653</v>
      </c>
      <c r="X24" s="258" t="s">
        <v>1654</v>
      </c>
      <c r="Y24" s="258" t="s">
        <v>1655</v>
      </c>
      <c r="Z24" s="270" t="s">
        <v>1654</v>
      </c>
      <c r="AA24" s="258" t="s">
        <v>1653</v>
      </c>
      <c r="AB24" s="270" t="s">
        <v>1655</v>
      </c>
      <c r="AC24" s="258" t="s">
        <v>1653</v>
      </c>
      <c r="AD24" s="270" t="s">
        <v>1654</v>
      </c>
      <c r="AE24" s="258" t="s">
        <v>1653</v>
      </c>
      <c r="AF24" s="258" t="s">
        <v>1653</v>
      </c>
      <c r="AG24" s="258" t="s">
        <v>1653</v>
      </c>
      <c r="AH24" s="258" t="s">
        <v>1653</v>
      </c>
      <c r="AI24" s="258" t="s">
        <v>1653</v>
      </c>
      <c r="AJ24" s="258" t="s">
        <v>1653</v>
      </c>
    </row>
    <row r="25" spans="1:36" s="2" customFormat="1" ht="160.5" customHeight="1">
      <c r="A25" s="224"/>
      <c r="B25" s="224" t="s">
        <v>1614</v>
      </c>
      <c r="C25" s="224" t="s">
        <v>1602</v>
      </c>
      <c r="D25" s="224"/>
      <c r="E25" s="224" t="s">
        <v>1603</v>
      </c>
      <c r="F25" s="224" t="s">
        <v>1832</v>
      </c>
      <c r="G25" s="233" t="s">
        <v>1652</v>
      </c>
      <c r="H25" s="228"/>
      <c r="I25" s="225"/>
      <c r="J25" s="253"/>
      <c r="K25" s="167"/>
      <c r="L25" s="171"/>
      <c r="M25" s="171"/>
      <c r="N25" s="171"/>
      <c r="O25" s="285"/>
      <c r="P25" s="287"/>
      <c r="Q25" s="167" t="s">
        <v>1656</v>
      </c>
      <c r="R25" s="226">
        <v>1</v>
      </c>
      <c r="S25" s="255" t="s">
        <v>1864</v>
      </c>
      <c r="T25" s="211" t="s">
        <v>1653</v>
      </c>
      <c r="U25" s="211" t="s">
        <v>1653</v>
      </c>
      <c r="V25" s="211" t="s">
        <v>1653</v>
      </c>
      <c r="W25" s="211" t="s">
        <v>1653</v>
      </c>
      <c r="X25" s="211" t="s">
        <v>1653</v>
      </c>
      <c r="Y25" s="211" t="s">
        <v>1653</v>
      </c>
      <c r="Z25" s="211" t="s">
        <v>1653</v>
      </c>
      <c r="AA25" s="211" t="s">
        <v>1653</v>
      </c>
      <c r="AB25" s="211" t="s">
        <v>1653</v>
      </c>
      <c r="AC25" s="211" t="s">
        <v>1653</v>
      </c>
      <c r="AD25" s="211" t="s">
        <v>1653</v>
      </c>
      <c r="AE25" s="211" t="s">
        <v>1653</v>
      </c>
      <c r="AF25" s="211" t="s">
        <v>1653</v>
      </c>
      <c r="AG25" s="211" t="s">
        <v>1653</v>
      </c>
      <c r="AH25" s="211" t="s">
        <v>1653</v>
      </c>
      <c r="AI25" s="211" t="s">
        <v>1653</v>
      </c>
      <c r="AJ25" s="211" t="s">
        <v>1653</v>
      </c>
    </row>
    <row r="26" spans="1:36" s="260" customFormat="1" ht="198.75" customHeight="1">
      <c r="A26" s="261" t="s">
        <v>638</v>
      </c>
      <c r="B26" s="261" t="s">
        <v>639</v>
      </c>
      <c r="C26" s="261" t="s">
        <v>474</v>
      </c>
      <c r="D26" s="261" t="s">
        <v>263</v>
      </c>
      <c r="E26" s="261" t="s">
        <v>640</v>
      </c>
      <c r="F26" s="261" t="s">
        <v>1833</v>
      </c>
      <c r="G26" s="262" t="s">
        <v>1652</v>
      </c>
      <c r="H26" s="263" t="s">
        <v>1845</v>
      </c>
      <c r="I26" s="262" t="str">
        <f t="shared" ref="I26" si="12">IF(J26="○","適合可能",IF(Q26="●","適合可能",IF(J26="対象外","対象外","準拠せず")))</f>
        <v>適合可能</v>
      </c>
      <c r="J26" s="262" t="s">
        <v>1065</v>
      </c>
      <c r="K26" s="262" t="str">
        <f t="shared" ref="K26" si="13">IF(J26="－","－",IF(J26="対象外","対象外",IF(M26="－","詳細版に記載","公開情報")))</f>
        <v>公開情報</v>
      </c>
      <c r="L26" s="261" t="s">
        <v>1859</v>
      </c>
      <c r="M26" s="261" t="s">
        <v>1172</v>
      </c>
      <c r="N26" s="261"/>
      <c r="O26" s="285"/>
      <c r="P26" s="285"/>
      <c r="Q26" s="262" t="s">
        <v>1064</v>
      </c>
      <c r="R26" s="265">
        <v>3</v>
      </c>
      <c r="S26" s="266" t="s">
        <v>1865</v>
      </c>
      <c r="T26" s="258" t="s">
        <v>1649</v>
      </c>
      <c r="U26" s="258" t="s">
        <v>1644</v>
      </c>
      <c r="V26" s="258" t="s">
        <v>1644</v>
      </c>
      <c r="W26" s="258" t="s">
        <v>1649</v>
      </c>
      <c r="X26" s="258" t="s">
        <v>1649</v>
      </c>
      <c r="Y26" s="258" t="s">
        <v>1644</v>
      </c>
      <c r="Z26" s="258" t="s">
        <v>1644</v>
      </c>
      <c r="AA26" s="258" t="s">
        <v>1644</v>
      </c>
      <c r="AB26" s="258" t="s">
        <v>1644</v>
      </c>
      <c r="AC26" s="258" t="s">
        <v>1644</v>
      </c>
      <c r="AD26" s="258" t="s">
        <v>1644</v>
      </c>
      <c r="AE26" s="258" t="s">
        <v>1644</v>
      </c>
      <c r="AF26" s="258" t="s">
        <v>1644</v>
      </c>
      <c r="AG26" s="258" t="s">
        <v>1644</v>
      </c>
      <c r="AH26" s="258" t="s">
        <v>1644</v>
      </c>
      <c r="AI26" s="258" t="s">
        <v>1644</v>
      </c>
      <c r="AJ26" s="258" t="s">
        <v>1644</v>
      </c>
    </row>
    <row r="27" spans="1:36" s="2" customFormat="1" ht="160.5" customHeight="1">
      <c r="A27" s="224"/>
      <c r="B27" s="224" t="s">
        <v>1615</v>
      </c>
      <c r="C27" s="224" t="s">
        <v>1602</v>
      </c>
      <c r="D27" s="224"/>
      <c r="E27" s="224" t="s">
        <v>1603</v>
      </c>
      <c r="F27" s="224" t="s">
        <v>1834</v>
      </c>
      <c r="G27" s="233" t="s">
        <v>1645</v>
      </c>
      <c r="H27" s="228"/>
      <c r="I27" s="225"/>
      <c r="J27" s="253"/>
      <c r="K27" s="167"/>
      <c r="L27" s="171"/>
      <c r="M27" s="171"/>
      <c r="N27" s="171"/>
      <c r="O27" s="285"/>
      <c r="P27" s="287"/>
      <c r="Q27" s="167" t="s">
        <v>1646</v>
      </c>
      <c r="R27" s="226">
        <v>1</v>
      </c>
      <c r="S27" s="255" t="s">
        <v>1866</v>
      </c>
      <c r="T27" s="211" t="s">
        <v>1644</v>
      </c>
      <c r="U27" s="211" t="s">
        <v>1644</v>
      </c>
      <c r="V27" s="211" t="s">
        <v>1644</v>
      </c>
      <c r="W27" s="211" t="s">
        <v>1644</v>
      </c>
      <c r="X27" s="211" t="s">
        <v>1644</v>
      </c>
      <c r="Y27" s="211" t="s">
        <v>1644</v>
      </c>
      <c r="Z27" s="211" t="s">
        <v>1644</v>
      </c>
      <c r="AA27" s="211" t="s">
        <v>1644</v>
      </c>
      <c r="AB27" s="211" t="s">
        <v>1644</v>
      </c>
      <c r="AC27" s="211" t="s">
        <v>1644</v>
      </c>
      <c r="AD27" s="211" t="s">
        <v>1644</v>
      </c>
      <c r="AE27" s="211" t="s">
        <v>1644</v>
      </c>
      <c r="AF27" s="211" t="s">
        <v>1644</v>
      </c>
      <c r="AG27" s="211" t="s">
        <v>1644</v>
      </c>
      <c r="AH27" s="211" t="s">
        <v>1644</v>
      </c>
      <c r="AI27" s="211" t="s">
        <v>1644</v>
      </c>
      <c r="AJ27" s="211" t="s">
        <v>1644</v>
      </c>
    </row>
    <row r="28" spans="1:36" s="2" customFormat="1" ht="160.5" customHeight="1">
      <c r="A28" s="224"/>
      <c r="B28" s="224" t="s">
        <v>1616</v>
      </c>
      <c r="C28" s="224" t="s">
        <v>1602</v>
      </c>
      <c r="D28" s="224"/>
      <c r="E28" s="224" t="s">
        <v>1603</v>
      </c>
      <c r="F28" s="224" t="s">
        <v>1835</v>
      </c>
      <c r="G28" s="233" t="s">
        <v>1645</v>
      </c>
      <c r="H28" s="228"/>
      <c r="I28" s="225"/>
      <c r="J28" s="253"/>
      <c r="K28" s="167"/>
      <c r="L28" s="171"/>
      <c r="M28" s="171"/>
      <c r="N28" s="171"/>
      <c r="O28" s="285"/>
      <c r="P28" s="287"/>
      <c r="Q28" s="167" t="s">
        <v>1646</v>
      </c>
      <c r="R28" s="226">
        <v>1</v>
      </c>
      <c r="S28" s="255" t="s">
        <v>1867</v>
      </c>
      <c r="T28" s="211" t="s">
        <v>1644</v>
      </c>
      <c r="U28" s="211" t="s">
        <v>1644</v>
      </c>
      <c r="V28" s="211" t="s">
        <v>1644</v>
      </c>
      <c r="W28" s="211" t="s">
        <v>1644</v>
      </c>
      <c r="X28" s="211" t="s">
        <v>1644</v>
      </c>
      <c r="Y28" s="211" t="s">
        <v>1644</v>
      </c>
      <c r="Z28" s="211" t="s">
        <v>1644</v>
      </c>
      <c r="AA28" s="211" t="s">
        <v>1644</v>
      </c>
      <c r="AB28" s="211" t="s">
        <v>1644</v>
      </c>
      <c r="AC28" s="211" t="s">
        <v>1644</v>
      </c>
      <c r="AD28" s="211" t="s">
        <v>1644</v>
      </c>
      <c r="AE28" s="211" t="s">
        <v>1644</v>
      </c>
      <c r="AF28" s="211" t="s">
        <v>1644</v>
      </c>
      <c r="AG28" s="211" t="s">
        <v>1644</v>
      </c>
      <c r="AH28" s="211" t="s">
        <v>1644</v>
      </c>
      <c r="AI28" s="211" t="s">
        <v>1644</v>
      </c>
      <c r="AJ28" s="211" t="s">
        <v>1644</v>
      </c>
    </row>
    <row r="29" spans="1:36" s="2" customFormat="1" ht="160.5" customHeight="1">
      <c r="A29" s="224"/>
      <c r="B29" s="224" t="s">
        <v>1617</v>
      </c>
      <c r="C29" s="224" t="s">
        <v>1602</v>
      </c>
      <c r="D29" s="224"/>
      <c r="E29" s="224" t="s">
        <v>1603</v>
      </c>
      <c r="F29" s="224" t="s">
        <v>1836</v>
      </c>
      <c r="G29" s="233" t="s">
        <v>1645</v>
      </c>
      <c r="H29" s="228"/>
      <c r="I29" s="225"/>
      <c r="J29" s="253"/>
      <c r="K29" s="167"/>
      <c r="L29" s="171"/>
      <c r="M29" s="171"/>
      <c r="N29" s="171"/>
      <c r="O29" s="285"/>
      <c r="P29" s="287"/>
      <c r="Q29" s="167" t="s">
        <v>1646</v>
      </c>
      <c r="R29" s="226">
        <v>1</v>
      </c>
      <c r="S29" s="255" t="s">
        <v>1867</v>
      </c>
      <c r="T29" s="211" t="s">
        <v>1644</v>
      </c>
      <c r="U29" s="211" t="s">
        <v>1644</v>
      </c>
      <c r="V29" s="211" t="s">
        <v>1644</v>
      </c>
      <c r="W29" s="211" t="s">
        <v>1644</v>
      </c>
      <c r="X29" s="211" t="s">
        <v>1644</v>
      </c>
      <c r="Y29" s="211" t="s">
        <v>1644</v>
      </c>
      <c r="Z29" s="211" t="s">
        <v>1644</v>
      </c>
      <c r="AA29" s="211" t="s">
        <v>1644</v>
      </c>
      <c r="AB29" s="211" t="s">
        <v>1644</v>
      </c>
      <c r="AC29" s="211" t="s">
        <v>1644</v>
      </c>
      <c r="AD29" s="211" t="s">
        <v>1644</v>
      </c>
      <c r="AE29" s="211" t="s">
        <v>1644</v>
      </c>
      <c r="AF29" s="211" t="s">
        <v>1644</v>
      </c>
      <c r="AG29" s="211" t="s">
        <v>1644</v>
      </c>
      <c r="AH29" s="211" t="s">
        <v>1644</v>
      </c>
      <c r="AI29" s="211" t="s">
        <v>1644</v>
      </c>
      <c r="AJ29" s="211" t="s">
        <v>1644</v>
      </c>
    </row>
    <row r="30" spans="1:36" s="2" customFormat="1" ht="160.5" customHeight="1">
      <c r="A30" s="224"/>
      <c r="B30" s="224" t="s">
        <v>1618</v>
      </c>
      <c r="C30" s="224" t="s">
        <v>1602</v>
      </c>
      <c r="D30" s="224"/>
      <c r="E30" s="224" t="s">
        <v>1603</v>
      </c>
      <c r="F30" s="224" t="s">
        <v>1837</v>
      </c>
      <c r="G30" s="233" t="s">
        <v>1645</v>
      </c>
      <c r="H30" s="228"/>
      <c r="I30" s="225"/>
      <c r="J30" s="253"/>
      <c r="K30" s="167"/>
      <c r="L30" s="171"/>
      <c r="M30" s="171"/>
      <c r="N30" s="171"/>
      <c r="O30" s="285"/>
      <c r="P30" s="287"/>
      <c r="Q30" s="167" t="s">
        <v>1646</v>
      </c>
      <c r="R30" s="226">
        <v>1</v>
      </c>
      <c r="S30" s="255" t="s">
        <v>1867</v>
      </c>
      <c r="T30" s="211" t="s">
        <v>1644</v>
      </c>
      <c r="U30" s="211" t="s">
        <v>1644</v>
      </c>
      <c r="V30" s="211" t="s">
        <v>1644</v>
      </c>
      <c r="W30" s="211" t="s">
        <v>1644</v>
      </c>
      <c r="X30" s="211" t="s">
        <v>1644</v>
      </c>
      <c r="Y30" s="211" t="s">
        <v>1644</v>
      </c>
      <c r="Z30" s="211" t="s">
        <v>1644</v>
      </c>
      <c r="AA30" s="211" t="s">
        <v>1644</v>
      </c>
      <c r="AB30" s="211" t="s">
        <v>1644</v>
      </c>
      <c r="AC30" s="211" t="s">
        <v>1644</v>
      </c>
      <c r="AD30" s="211" t="s">
        <v>1644</v>
      </c>
      <c r="AE30" s="211" t="s">
        <v>1644</v>
      </c>
      <c r="AF30" s="211" t="s">
        <v>1644</v>
      </c>
      <c r="AG30" s="211" t="s">
        <v>1644</v>
      </c>
      <c r="AH30" s="211" t="s">
        <v>1644</v>
      </c>
      <c r="AI30" s="211" t="s">
        <v>1644</v>
      </c>
      <c r="AJ30" s="211" t="s">
        <v>1644</v>
      </c>
    </row>
    <row r="31" spans="1:36" s="2" customFormat="1" ht="160.5" customHeight="1">
      <c r="A31" s="224"/>
      <c r="B31" s="224" t="s">
        <v>1619</v>
      </c>
      <c r="C31" s="224" t="s">
        <v>1602</v>
      </c>
      <c r="D31" s="224"/>
      <c r="E31" s="224" t="s">
        <v>1603</v>
      </c>
      <c r="F31" s="224" t="s">
        <v>1838</v>
      </c>
      <c r="G31" s="233" t="s">
        <v>1645</v>
      </c>
      <c r="H31" s="228"/>
      <c r="I31" s="225"/>
      <c r="J31" s="253"/>
      <c r="K31" s="167"/>
      <c r="L31" s="171"/>
      <c r="M31" s="171"/>
      <c r="N31" s="171"/>
      <c r="O31" s="285"/>
      <c r="P31" s="287"/>
      <c r="Q31" s="167" t="s">
        <v>1646</v>
      </c>
      <c r="R31" s="226">
        <v>1</v>
      </c>
      <c r="S31" s="255" t="s">
        <v>1867</v>
      </c>
      <c r="T31" s="211" t="s">
        <v>1644</v>
      </c>
      <c r="U31" s="211" t="s">
        <v>1644</v>
      </c>
      <c r="V31" s="211" t="s">
        <v>1644</v>
      </c>
      <c r="W31" s="211" t="s">
        <v>1644</v>
      </c>
      <c r="X31" s="211" t="s">
        <v>1644</v>
      </c>
      <c r="Y31" s="211" t="s">
        <v>1644</v>
      </c>
      <c r="Z31" s="211" t="s">
        <v>1644</v>
      </c>
      <c r="AA31" s="211" t="s">
        <v>1644</v>
      </c>
      <c r="AB31" s="211" t="s">
        <v>1644</v>
      </c>
      <c r="AC31" s="211" t="s">
        <v>1644</v>
      </c>
      <c r="AD31" s="211" t="s">
        <v>1644</v>
      </c>
      <c r="AE31" s="211" t="s">
        <v>1644</v>
      </c>
      <c r="AF31" s="211" t="s">
        <v>1644</v>
      </c>
      <c r="AG31" s="211" t="s">
        <v>1644</v>
      </c>
      <c r="AH31" s="211" t="s">
        <v>1644</v>
      </c>
      <c r="AI31" s="211" t="s">
        <v>1644</v>
      </c>
      <c r="AJ31" s="211" t="s">
        <v>1644</v>
      </c>
    </row>
    <row r="32" spans="1:36" s="2" customFormat="1" ht="160.5" customHeight="1">
      <c r="A32" s="224"/>
      <c r="B32" s="224" t="s">
        <v>1620</v>
      </c>
      <c r="C32" s="224" t="s">
        <v>1602</v>
      </c>
      <c r="D32" s="224"/>
      <c r="E32" s="224" t="s">
        <v>1603</v>
      </c>
      <c r="F32" s="224" t="s">
        <v>1839</v>
      </c>
      <c r="G32" s="233" t="s">
        <v>1645</v>
      </c>
      <c r="H32" s="228"/>
      <c r="I32" s="225"/>
      <c r="J32" s="253"/>
      <c r="K32" s="167"/>
      <c r="L32" s="171"/>
      <c r="M32" s="171"/>
      <c r="N32" s="171"/>
      <c r="O32" s="285"/>
      <c r="P32" s="287"/>
      <c r="Q32" s="167" t="s">
        <v>1646</v>
      </c>
      <c r="R32" s="226">
        <v>1</v>
      </c>
      <c r="S32" s="255" t="s">
        <v>1868</v>
      </c>
      <c r="T32" s="211" t="s">
        <v>1644</v>
      </c>
      <c r="U32" s="211" t="s">
        <v>1644</v>
      </c>
      <c r="V32" s="211" t="s">
        <v>1644</v>
      </c>
      <c r="W32" s="211" t="s">
        <v>1644</v>
      </c>
      <c r="X32" s="211" t="s">
        <v>1644</v>
      </c>
      <c r="Y32" s="211" t="s">
        <v>1644</v>
      </c>
      <c r="Z32" s="211" t="s">
        <v>1644</v>
      </c>
      <c r="AA32" s="211" t="s">
        <v>1644</v>
      </c>
      <c r="AB32" s="211" t="s">
        <v>1644</v>
      </c>
      <c r="AC32" s="211" t="s">
        <v>1644</v>
      </c>
      <c r="AD32" s="211" t="s">
        <v>1644</v>
      </c>
      <c r="AE32" s="211" t="s">
        <v>1644</v>
      </c>
      <c r="AF32" s="211" t="s">
        <v>1644</v>
      </c>
      <c r="AG32" s="211" t="s">
        <v>1644</v>
      </c>
      <c r="AH32" s="211" t="s">
        <v>1644</v>
      </c>
      <c r="AI32" s="211" t="s">
        <v>1644</v>
      </c>
      <c r="AJ32" s="211" t="s">
        <v>1644</v>
      </c>
    </row>
    <row r="33" spans="1:36" s="260" customFormat="1" ht="105.75" customHeight="1">
      <c r="A33" s="261" t="s">
        <v>450</v>
      </c>
      <c r="B33" s="261" t="s">
        <v>451</v>
      </c>
      <c r="C33" s="261" t="s">
        <v>474</v>
      </c>
      <c r="D33" s="261" t="s">
        <v>220</v>
      </c>
      <c r="E33" s="261" t="s">
        <v>452</v>
      </c>
      <c r="F33" s="261" t="s">
        <v>1840</v>
      </c>
      <c r="G33" s="262" t="s">
        <v>1645</v>
      </c>
      <c r="H33" s="263"/>
      <c r="I33" s="262" t="str">
        <f t="shared" ref="I33:I34" si="14">IF(J33="○","適合可能",IF(Q33="●","適合可能",IF(J33="対象外","対象外","準拠せず")))</f>
        <v>適合可能</v>
      </c>
      <c r="J33" s="262" t="s">
        <v>1065</v>
      </c>
      <c r="K33" s="262" t="str">
        <f t="shared" ref="K33:K34" si="15">IF(J33="－","－",IF(J33="対象外","対象外",IF(M33="－","詳細版に記載","公開情報")))</f>
        <v>詳細版に記載</v>
      </c>
      <c r="L33" s="264" t="s">
        <v>1657</v>
      </c>
      <c r="M33" s="261" t="s">
        <v>1066</v>
      </c>
      <c r="N33" s="261"/>
      <c r="O33" s="285"/>
      <c r="P33" s="285"/>
      <c r="Q33" s="262" t="s">
        <v>1064</v>
      </c>
      <c r="R33" s="265">
        <v>1</v>
      </c>
      <c r="S33" s="266" t="s">
        <v>415</v>
      </c>
      <c r="T33" s="258" t="s">
        <v>1658</v>
      </c>
      <c r="U33" s="258" t="s">
        <v>1658</v>
      </c>
      <c r="V33" s="258" t="s">
        <v>1658</v>
      </c>
      <c r="W33" s="258" t="s">
        <v>1658</v>
      </c>
      <c r="X33" s="258" t="s">
        <v>1658</v>
      </c>
      <c r="Y33" s="258" t="s">
        <v>1658</v>
      </c>
      <c r="Z33" s="258" t="s">
        <v>1658</v>
      </c>
      <c r="AA33" s="258" t="s">
        <v>1658</v>
      </c>
      <c r="AB33" s="258" t="s">
        <v>1658</v>
      </c>
      <c r="AC33" s="258" t="s">
        <v>1658</v>
      </c>
      <c r="AD33" s="258" t="s">
        <v>1658</v>
      </c>
      <c r="AE33" s="258" t="s">
        <v>1658</v>
      </c>
      <c r="AF33" s="258" t="s">
        <v>1658</v>
      </c>
      <c r="AG33" s="258" t="s">
        <v>1658</v>
      </c>
      <c r="AH33" s="258" t="s">
        <v>1658</v>
      </c>
      <c r="AI33" s="258" t="s">
        <v>1658</v>
      </c>
      <c r="AJ33" s="258" t="s">
        <v>1658</v>
      </c>
    </row>
    <row r="34" spans="1:36" s="260" customFormat="1" ht="121.5">
      <c r="A34" s="261" t="s">
        <v>335</v>
      </c>
      <c r="B34" s="261" t="s">
        <v>336</v>
      </c>
      <c r="C34" s="261" t="s">
        <v>474</v>
      </c>
      <c r="D34" s="261" t="s">
        <v>337</v>
      </c>
      <c r="E34" s="261" t="s">
        <v>338</v>
      </c>
      <c r="F34" s="261" t="s">
        <v>1841</v>
      </c>
      <c r="G34" s="262" t="s">
        <v>1659</v>
      </c>
      <c r="H34" s="263" t="s">
        <v>1844</v>
      </c>
      <c r="I34" s="262" t="str">
        <f t="shared" si="14"/>
        <v>適合可能</v>
      </c>
      <c r="J34" s="262" t="s">
        <v>1065</v>
      </c>
      <c r="K34" s="262" t="str">
        <f t="shared" si="15"/>
        <v>詳細版に記載</v>
      </c>
      <c r="L34" s="267" t="s">
        <v>1657</v>
      </c>
      <c r="M34" s="261" t="s">
        <v>1066</v>
      </c>
      <c r="N34" s="261"/>
      <c r="O34" s="285"/>
      <c r="P34" s="285"/>
      <c r="Q34" s="262" t="s">
        <v>1064</v>
      </c>
      <c r="R34" s="265">
        <v>2</v>
      </c>
      <c r="S34" s="266" t="s">
        <v>1621</v>
      </c>
      <c r="T34" s="258" t="s">
        <v>1660</v>
      </c>
      <c r="U34" s="258" t="s">
        <v>1660</v>
      </c>
      <c r="V34" s="258" t="s">
        <v>1660</v>
      </c>
      <c r="W34" s="258" t="s">
        <v>1660</v>
      </c>
      <c r="X34" s="258" t="s">
        <v>1661</v>
      </c>
      <c r="Y34" s="258" t="s">
        <v>1660</v>
      </c>
      <c r="Z34" s="258" t="s">
        <v>1660</v>
      </c>
      <c r="AA34" s="258" t="s">
        <v>1660</v>
      </c>
      <c r="AB34" s="258" t="s">
        <v>1660</v>
      </c>
      <c r="AC34" s="258" t="s">
        <v>1660</v>
      </c>
      <c r="AD34" s="258" t="s">
        <v>1660</v>
      </c>
      <c r="AE34" s="258" t="s">
        <v>1660</v>
      </c>
      <c r="AF34" s="258" t="s">
        <v>1660</v>
      </c>
      <c r="AG34" s="258" t="s">
        <v>1660</v>
      </c>
      <c r="AH34" s="258" t="s">
        <v>1660</v>
      </c>
      <c r="AI34" s="258" t="s">
        <v>1660</v>
      </c>
      <c r="AJ34" s="258" t="s">
        <v>1662</v>
      </c>
    </row>
    <row r="35" spans="1:36" s="2" customFormat="1" ht="160.5" customHeight="1">
      <c r="A35" s="224"/>
      <c r="B35" s="224" t="s">
        <v>1622</v>
      </c>
      <c r="C35" s="224" t="s">
        <v>1602</v>
      </c>
      <c r="D35" s="224"/>
      <c r="E35" s="224" t="s">
        <v>1603</v>
      </c>
      <c r="F35" s="224" t="s">
        <v>1842</v>
      </c>
      <c r="G35" s="233" t="s">
        <v>1663</v>
      </c>
      <c r="H35" s="228"/>
      <c r="I35" s="225"/>
      <c r="J35" s="253"/>
      <c r="K35" s="167"/>
      <c r="L35" s="171"/>
      <c r="M35" s="171"/>
      <c r="N35" s="171"/>
      <c r="O35" s="285"/>
      <c r="P35" s="287"/>
      <c r="Q35" s="167" t="s">
        <v>1664</v>
      </c>
      <c r="R35" s="226">
        <v>1</v>
      </c>
      <c r="S35" s="255" t="s">
        <v>1869</v>
      </c>
      <c r="T35" s="211" t="s">
        <v>1660</v>
      </c>
      <c r="U35" s="211" t="s">
        <v>1660</v>
      </c>
      <c r="V35" s="211" t="s">
        <v>1660</v>
      </c>
      <c r="W35" s="211" t="s">
        <v>1660</v>
      </c>
      <c r="X35" s="211" t="s">
        <v>1660</v>
      </c>
      <c r="Y35" s="211" t="s">
        <v>1660</v>
      </c>
      <c r="Z35" s="211" t="s">
        <v>1660</v>
      </c>
      <c r="AA35" s="211" t="s">
        <v>1660</v>
      </c>
      <c r="AB35" s="211" t="s">
        <v>1660</v>
      </c>
      <c r="AC35" s="211" t="s">
        <v>1660</v>
      </c>
      <c r="AD35" s="211" t="s">
        <v>1660</v>
      </c>
      <c r="AE35" s="211" t="s">
        <v>1660</v>
      </c>
      <c r="AF35" s="211" t="s">
        <v>1660</v>
      </c>
      <c r="AG35" s="211" t="s">
        <v>1660</v>
      </c>
      <c r="AH35" s="211" t="s">
        <v>1660</v>
      </c>
      <c r="AI35" s="211" t="s">
        <v>1660</v>
      </c>
      <c r="AJ35" s="211" t="s">
        <v>1660</v>
      </c>
    </row>
    <row r="36" spans="1:36" s="2" customFormat="1" ht="160.5" customHeight="1">
      <c r="A36" s="224"/>
      <c r="B36" s="224" t="s">
        <v>1623</v>
      </c>
      <c r="C36" s="224" t="s">
        <v>1602</v>
      </c>
      <c r="D36" s="224"/>
      <c r="E36" s="224" t="s">
        <v>1603</v>
      </c>
      <c r="F36" s="224" t="s">
        <v>1843</v>
      </c>
      <c r="G36" s="233" t="s">
        <v>1663</v>
      </c>
      <c r="H36" s="228"/>
      <c r="I36" s="225"/>
      <c r="J36" s="253"/>
      <c r="K36" s="167"/>
      <c r="L36" s="171"/>
      <c r="M36" s="171"/>
      <c r="N36" s="171"/>
      <c r="O36" s="285"/>
      <c r="P36" s="289"/>
      <c r="Q36" s="167" t="s">
        <v>1664</v>
      </c>
      <c r="R36" s="226">
        <v>1</v>
      </c>
      <c r="S36" s="255" t="s">
        <v>1870</v>
      </c>
      <c r="T36" s="211" t="s">
        <v>1660</v>
      </c>
      <c r="U36" s="211" t="s">
        <v>1660</v>
      </c>
      <c r="V36" s="211" t="s">
        <v>1660</v>
      </c>
      <c r="W36" s="211" t="s">
        <v>1660</v>
      </c>
      <c r="X36" s="211" t="s">
        <v>1660</v>
      </c>
      <c r="Y36" s="211" t="s">
        <v>1660</v>
      </c>
      <c r="Z36" s="211" t="s">
        <v>1660</v>
      </c>
      <c r="AA36" s="211" t="s">
        <v>1660</v>
      </c>
      <c r="AB36" s="211" t="s">
        <v>1660</v>
      </c>
      <c r="AC36" s="211" t="s">
        <v>1660</v>
      </c>
      <c r="AD36" s="211" t="s">
        <v>1660</v>
      </c>
      <c r="AE36" s="211" t="s">
        <v>1660</v>
      </c>
      <c r="AF36" s="211" t="s">
        <v>1660</v>
      </c>
      <c r="AG36" s="211" t="s">
        <v>1660</v>
      </c>
      <c r="AH36" s="211" t="s">
        <v>1660</v>
      </c>
      <c r="AI36" s="211" t="s">
        <v>1660</v>
      </c>
      <c r="AJ36" s="211" t="s">
        <v>1660</v>
      </c>
    </row>
  </sheetData>
  <mergeCells count="2">
    <mergeCell ref="H13:H14"/>
    <mergeCell ref="H16:H18"/>
  </mergeCells>
  <phoneticPr fontId="11"/>
  <dataValidations count="1">
    <dataValidation type="list" allowBlank="1" showInputMessage="1" showErrorMessage="1" sqref="R5:R36">
      <formula1>"－,1,2,3"</formula1>
    </dataValidation>
  </dataValidations>
  <pageMargins left="0.43307086614173229" right="0.19685039370078741" top="0.59055118110236227" bottom="0.59055118110236227" header="0.31496062992125984" footer="0.31496062992125984"/>
  <pageSetup paperSize="8" scale="33" fitToHeight="14" orientation="landscape" r:id="rId1"/>
  <headerFooter alignWithMargins="0">
    <oddFooter>&amp;C&amp;A&amp;RPage &amp;P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表紙</vt:lpstr>
      <vt:lpstr>改版履歴</vt:lpstr>
      <vt:lpstr>説明</vt:lpstr>
      <vt:lpstr>対処方法の解説</vt:lpstr>
      <vt:lpstr>セキュリティリファレンス</vt:lpstr>
      <vt:lpstr>第8版追補変更点</vt:lpstr>
      <vt:lpstr>セキュリティリファレンス(運108関連)</vt:lpstr>
      <vt:lpstr>セキュリティリファレンス!Print_Area</vt:lpstr>
      <vt:lpstr>'セキュリティリファレンス(運108関連)'!Print_Area</vt:lpstr>
      <vt:lpstr>改版履歴!Print_Area</vt:lpstr>
      <vt:lpstr>説明!Print_Area</vt:lpstr>
      <vt:lpstr>対処方法の解説!Print_Area</vt:lpstr>
      <vt:lpstr>表紙!Print_Area</vt:lpstr>
      <vt:lpstr>セキュリティリファレンス!Print_Titles</vt:lpstr>
      <vt:lpstr>'セキュリティリファレンス(運108関連)'!Print_Titles</vt:lpstr>
      <vt:lpstr>第8版追補変更点!Print_Titles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2013-09-09T10:26:28Z</dcterms:created>
  <dcterms:modified xsi:type="dcterms:W3CDTF">2013-10-24T12:00:20Z</dcterms:modified>
</cp:coreProperties>
</file>